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June\Jun 2021\"/>
    </mc:Choice>
  </mc:AlternateContent>
  <xr:revisionPtr revIDLastSave="0" documentId="13_ncr:1_{3BD44163-D851-4881-BC74-CFCD01ED667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June 2021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8" i="1"/>
  <c r="H28" i="1"/>
  <c r="G28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<sst xmlns="http://schemas.openxmlformats.org/spreadsheetml/2006/main" count="38" uniqueCount="30">
  <si>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</si>
  <si>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</si>
  <si>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</si>
  <si>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</si>
  <si>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</si>
  <si>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</si>
  <si>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</si>
  <si>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</si>
  <si>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</si>
  <si>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</si>
  <si>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</si>
  <si>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</si>
  <si>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</si>
  <si>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</si>
  <si>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</si>
  <si>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</si>
  <si>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</si>
  <si>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</si>
  <si>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</si>
  <si>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</si>
  <si>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>Revised.</t>
  </si>
  <si>
    <t xml:space="preserve"> Defendants Pending</t>
  </si>
  <si>
    <t xml:space="preserve"> Defendants Filed</t>
  </si>
  <si>
    <t>% Change</t>
  </si>
  <si>
    <t xml:space="preserve"> Defendant Terminations</t>
  </si>
  <si>
    <t>Since 2012</t>
  </si>
  <si>
    <t>Since 2017</t>
  </si>
  <si>
    <t>Since 2020</t>
  </si>
  <si>
    <t>Includes cases opened within the districts and cases transferred into the districts.</t>
  </si>
  <si>
    <t>12-Month Periods Ending June 30, 2012, 2017, 2020,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</si>
</sst>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14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sz val="12"/>
      <color theme="1"/>
      <name val="CG Times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3" fontId="6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0" xfId="0" applyFont="1"/>
    <xf numFmtId="0" fontId="10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/>
    <xf numFmtId="3" fontId="11" fillId="0" borderId="0" xfId="0" applyNumberFormat="1" applyFont="1" applyBorder="1"/>
    <xf numFmtId="0" fontId="11" fillId="0" borderId="0" xfId="0" applyFont="1" applyBorder="1"/>
    <xf numFmtId="164" fontId="11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Border="1"/>
    <xf numFmtId="165" fontId="11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3" fontId="12" fillId="0" borderId="0" xfId="0" applyNumberFormat="1" applyFont="1"/>
    <xf numFmtId="3" fontId="12" fillId="0" borderId="0" xfId="0" applyNumberFormat="1" applyFont="1" applyFill="1" applyBorder="1"/>
    <xf numFmtId="3" fontId="12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3" fillId="0" borderId="0" xfId="0" applyNumberFormat="1" applyFont="1" applyBorder="1" applyAlignment="1">
      <alignment vertical="top"/>
    </xf>
    <xf numFmtId="0" fontId="11" fillId="0" borderId="0" xfId="0" applyFont="1" applyFill="1" applyBorder="1"/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5" fontId="11" fillId="0" borderId="0" xfId="0" applyNumberFormat="1" applyFont="1" applyFill="1" applyBorder="1"/>
    <xf numFmtId="0" fontId="8" fillId="0" borderId="0" xfId="0" applyFont="1" applyFill="1"/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23</xdr:row>
      <xdr:rowOff>123825</xdr:rowOff>
    </xdr:from>
    <xdr:to>
      <xdr:col>5</xdr:col>
      <xdr:colOff>43022</xdr:colOff>
      <xdr:row>24</xdr:row>
      <xdr:rowOff>66675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FBE4552-797C-4A86-9F8D-6F6800ABD9B2}"/>
            </a:ext>
          </a:extLst>
        </xdr:cNvPr>
        <xdr:cNvSpPr txBox="1">
          <a:spLocks noChangeArrowheads="1"/>
        </xdr:cNvSpPr>
      </xdr:nvSpPr>
      <xdr:spPr bwMode="auto">
        <a:xfrm>
          <a:off x="4631055" y="398145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664845</xdr:colOff>
      <xdr:row>7</xdr:row>
      <xdr:rowOff>123825</xdr:rowOff>
    </xdr:from>
    <xdr:to>
      <xdr:col>5</xdr:col>
      <xdr:colOff>84805</xdr:colOff>
      <xdr:row>8</xdr:row>
      <xdr:rowOff>66675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6183A73F-82EC-489E-B43C-B76BEDBD3802}"/>
            </a:ext>
          </a:extLst>
        </xdr:cNvPr>
        <xdr:cNvSpPr txBox="1">
          <a:spLocks noChangeArrowheads="1"/>
        </xdr:cNvSpPr>
      </xdr:nvSpPr>
      <xdr:spPr bwMode="auto">
        <a:xfrm>
          <a:off x="4627245" y="1524000"/>
          <a:ext cx="8671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3810</xdr:colOff>
      <xdr:row>13</xdr:row>
      <xdr:rowOff>116205</xdr:rowOff>
    </xdr:from>
    <xdr:to>
      <xdr:col>5</xdr:col>
      <xdr:colOff>79026</xdr:colOff>
      <xdr:row>14</xdr:row>
      <xdr:rowOff>85937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CF7650E-EC0A-4CF8-83FC-82020DC00D06}"/>
            </a:ext>
          </a:extLst>
        </xdr:cNvPr>
        <xdr:cNvSpPr txBox="1">
          <a:spLocks noChangeArrowheads="1"/>
        </xdr:cNvSpPr>
      </xdr:nvSpPr>
      <xdr:spPr bwMode="auto">
        <a:xfrm>
          <a:off x="4632960" y="2430780"/>
          <a:ext cx="75216" cy="1126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396240</xdr:colOff>
      <xdr:row>19</xdr:row>
      <xdr:rowOff>190500</xdr:rowOff>
    </xdr:from>
    <xdr:to>
      <xdr:col>6</xdr:col>
      <xdr:colOff>655320</xdr:colOff>
      <xdr:row>20</xdr:row>
      <xdr:rowOff>0</xdr:rowOff>
    </xdr:to>
    <xdr:sp macro="" textlink="">
      <xdr:nvSpPr>
        <xdr:cNvPr id="3799" name="Text Box 16">
          <a:extLst>
            <a:ext uri="{FF2B5EF4-FFF2-40B4-BE49-F238E27FC236}">
              <a16:creationId xmlns:a16="http://schemas.microsoft.com/office/drawing/2014/main" id="{5CBDC757-01BB-439C-AAF5-680E67A226F4}"/>
            </a:ext>
          </a:extLst>
        </xdr:cNvPr>
        <xdr:cNvSpPr txBox="1">
          <a:spLocks noChangeArrowheads="1"/>
        </xdr:cNvSpPr>
      </xdr:nvSpPr>
      <xdr:spPr bwMode="auto">
        <a:xfrm>
          <a:off x="5821680" y="4137660"/>
          <a:ext cx="1104900" cy="76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931545</xdr:colOff>
      <xdr:row>5</xdr:row>
      <xdr:rowOff>60960</xdr:rowOff>
    </xdr:from>
    <xdr:to>
      <xdr:col>1</xdr:col>
      <xdr:colOff>1048955</xdr:colOff>
      <xdr:row>5</xdr:row>
      <xdr:rowOff>190712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59CB0CF-0B3C-40E0-A29A-C93A1567E01B}"/>
            </a:ext>
          </a:extLst>
        </xdr:cNvPr>
        <xdr:cNvSpPr txBox="1">
          <a:spLocks noChangeArrowheads="1"/>
        </xdr:cNvSpPr>
      </xdr:nvSpPr>
      <xdr:spPr bwMode="auto">
        <a:xfrm>
          <a:off x="1188720" y="1061085"/>
          <a:ext cx="117410" cy="1297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876300</xdr:colOff>
      <xdr:row>29</xdr:row>
      <xdr:rowOff>76200</xdr:rowOff>
    </xdr:from>
    <xdr:to>
      <xdr:col>1</xdr:col>
      <xdr:colOff>1264920</xdr:colOff>
      <xdr:row>30</xdr:row>
      <xdr:rowOff>57150</xdr:rowOff>
    </xdr:to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B5C8FCB9-0B19-498C-A2CA-2E4F542939B5}"/>
            </a:ext>
          </a:extLst>
        </xdr:cNvPr>
        <xdr:cNvSpPr txBox="1">
          <a:spLocks noChangeArrowheads="1"/>
        </xdr:cNvSpPr>
      </xdr:nvSpPr>
      <xdr:spPr bwMode="auto">
        <a:xfrm>
          <a:off x="1133475" y="4962525"/>
          <a:ext cx="38862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D47" sqref="D47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0.25" customHeight="1">
      <c r="A2" s="49" t="s">
        <v>29</v>
      </c>
      <c r="B2" s="49"/>
      <c r="C2" s="49"/>
      <c r="D2" s="49"/>
      <c r="E2" s="49"/>
      <c r="F2" s="49"/>
      <c r="G2" s="49"/>
      <c r="H2" s="49"/>
      <c r="I2" s="49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8" customFormat="1" ht="11.25">
      <c r="A4" s="15"/>
      <c r="B4" s="15"/>
      <c r="C4" s="15"/>
      <c r="D4" s="16"/>
      <c r="E4" s="16"/>
      <c r="F4" s="16"/>
      <c r="G4" s="17" t="s">
        <v>23</v>
      </c>
      <c r="H4" s="17" t="s">
        <v>23</v>
      </c>
      <c r="I4" s="17" t="s">
        <v>23</v>
      </c>
    </row>
    <row r="5" spans="1:9" s="18" customFormat="1" ht="11.25">
      <c r="A5" s="19" t="s">
        <v>1</v>
      </c>
      <c r="B5" s="20"/>
      <c r="C5" s="21">
        <v>2012</v>
      </c>
      <c r="D5" s="22">
        <v>2017</v>
      </c>
      <c r="E5" s="22">
        <v>2020</v>
      </c>
      <c r="F5" s="22">
        <v>2021</v>
      </c>
      <c r="G5" s="22" t="s">
        <v>25</v>
      </c>
      <c r="H5" s="22" t="s">
        <v>26</v>
      </c>
      <c r="I5" s="22" t="s">
        <v>27</v>
      </c>
    </row>
    <row r="6" spans="1:9" s="18" customFormat="1" ht="20.25" customHeight="1">
      <c r="A6" s="23" t="s">
        <v>2</v>
      </c>
      <c r="B6" s="24"/>
      <c r="C6" s="29"/>
      <c r="D6" s="25"/>
      <c r="E6" s="25"/>
      <c r="F6" s="25"/>
      <c r="G6" s="25"/>
      <c r="H6" s="26"/>
      <c r="I6" s="27"/>
    </row>
    <row r="7" spans="1:9" s="18" customFormat="1" ht="11.25">
      <c r="A7" s="24"/>
      <c r="B7" s="24" t="s">
        <v>3</v>
      </c>
      <c r="C7" s="28">
        <v>57699</v>
      </c>
      <c r="D7" s="29">
        <v>52028</v>
      </c>
      <c r="E7" s="28">
        <v>49044</v>
      </c>
      <c r="F7" s="28">
        <v>45790</v>
      </c>
      <c r="G7" s="30">
        <f>((F7/C7)-1)*100</f>
        <v>-20.63987244146346</v>
      </c>
      <c r="H7" s="30">
        <f>((F7/D7)-1)*100</f>
        <v>-11.989697855001157</v>
      </c>
      <c r="I7" s="30">
        <f>((F7/E7)-1)*100</f>
        <v>-6.6348584944131765</v>
      </c>
    </row>
    <row r="8" spans="1:9" s="48" customFormat="1" ht="11.25">
      <c r="A8" s="45"/>
      <c r="B8" s="45" t="s">
        <v>4</v>
      </c>
      <c r="C8" s="46">
        <v>57272</v>
      </c>
      <c r="D8" s="39">
        <v>56709</v>
      </c>
      <c r="E8" s="46">
        <v>48514</v>
      </c>
      <c r="F8" s="46">
        <v>47842</v>
      </c>
      <c r="G8" s="47">
        <f>((F8/C8)-1)*100</f>
        <v>-16.465288448107273</v>
      </c>
      <c r="H8" s="47">
        <f>((F8/D8)-1)*100</f>
        <v>-15.635966072404727</v>
      </c>
      <c r="I8" s="47">
        <f>((F8/E8)-1)*100</f>
        <v>-1.3851671682400979</v>
      </c>
    </row>
    <row r="9" spans="1:9" s="18" customFormat="1" ht="11.25">
      <c r="A9" s="24"/>
      <c r="B9" s="24" t="s">
        <v>5</v>
      </c>
      <c r="C9" s="28">
        <v>44529</v>
      </c>
      <c r="D9" s="31">
        <v>40040</v>
      </c>
      <c r="E9" s="28">
        <v>38973</v>
      </c>
      <c r="F9" s="28">
        <v>36921</v>
      </c>
      <c r="G9" s="30">
        <f>((F9/C9)-1)*100</f>
        <v>-17.085494846055383</v>
      </c>
      <c r="H9" s="30">
        <f>((F9/D9)-1)*100</f>
        <v>-7.7897102897102943</v>
      </c>
      <c r="I9" s="30">
        <f>((F9/E9)-1)*100</f>
        <v>-5.2651835886382887</v>
      </c>
    </row>
    <row r="10" spans="1:9" ht="15.75">
      <c r="A10" s="7"/>
      <c r="B10" s="7"/>
      <c r="C10" s="8"/>
      <c r="D10" s="6"/>
      <c r="G10" s="10"/>
      <c r="H10" s="9"/>
      <c r="I10" s="9"/>
    </row>
    <row r="11" spans="1:9" s="18" customFormat="1" ht="11.25">
      <c r="A11" s="23" t="s">
        <v>6</v>
      </c>
      <c r="B11" s="24"/>
      <c r="C11" s="29"/>
      <c r="D11" s="31"/>
      <c r="G11" s="32"/>
      <c r="H11" s="30"/>
      <c r="I11" s="30"/>
    </row>
    <row r="12" spans="1:9" s="18" customFormat="1" ht="11.25">
      <c r="A12" s="23" t="s">
        <v>7</v>
      </c>
      <c r="B12" s="24"/>
      <c r="C12" s="29"/>
      <c r="D12" s="31"/>
      <c r="G12" s="32"/>
      <c r="H12" s="30"/>
      <c r="I12" s="30"/>
    </row>
    <row r="13" spans="1:9" s="18" customFormat="1" ht="11.25">
      <c r="A13" s="24"/>
      <c r="B13" s="24" t="s">
        <v>3</v>
      </c>
      <c r="C13" s="28">
        <v>283087</v>
      </c>
      <c r="D13" s="28">
        <v>271721</v>
      </c>
      <c r="E13" s="28">
        <v>421082</v>
      </c>
      <c r="F13" s="28">
        <v>374250</v>
      </c>
      <c r="G13" s="30">
        <f>((F13/C13)-1)*100</f>
        <v>32.203174289176118</v>
      </c>
      <c r="H13" s="30">
        <f>((F13/D13)-1)*100</f>
        <v>37.733189558407346</v>
      </c>
      <c r="I13" s="30">
        <f>((F13/E13)-1)*100</f>
        <v>-11.121824252758373</v>
      </c>
    </row>
    <row r="14" spans="1:9" s="18" customFormat="1" ht="11.25">
      <c r="A14" s="24"/>
      <c r="B14" s="24" t="s">
        <v>4</v>
      </c>
      <c r="C14" s="28">
        <v>286953</v>
      </c>
      <c r="D14" s="28">
        <v>299002</v>
      </c>
      <c r="E14" s="28">
        <v>281742</v>
      </c>
      <c r="F14" s="28">
        <v>272609</v>
      </c>
      <c r="G14" s="30">
        <f>((F14/C14)-1)*100</f>
        <v>-4.9987280146922997</v>
      </c>
      <c r="H14" s="30">
        <f>((F14/D14)-1)*100</f>
        <v>-8.8270312573160084</v>
      </c>
      <c r="I14" s="30">
        <f>((F14/E14)-1)*100</f>
        <v>-3.2416182180860509</v>
      </c>
    </row>
    <row r="15" spans="1:9" s="18" customFormat="1" ht="11.25">
      <c r="A15" s="24"/>
      <c r="B15" s="24" t="s">
        <v>5</v>
      </c>
      <c r="C15" s="28">
        <v>269671</v>
      </c>
      <c r="D15" s="28">
        <v>364117</v>
      </c>
      <c r="E15" s="33">
        <v>503329</v>
      </c>
      <c r="F15" s="28">
        <v>604970</v>
      </c>
      <c r="G15" s="30">
        <f>((F15/C15)-1)*100</f>
        <v>124.33632092438565</v>
      </c>
      <c r="H15" s="30">
        <f>((F15/D15)-1)*100</f>
        <v>66.147145011081605</v>
      </c>
      <c r="I15" s="30">
        <f>((F15/E15)-1)*100</f>
        <v>20.193750012417322</v>
      </c>
    </row>
    <row r="16" spans="1:9" ht="15.75">
      <c r="A16" s="7"/>
      <c r="B16" s="7"/>
      <c r="C16" s="8"/>
      <c r="D16" s="6"/>
      <c r="G16" s="10"/>
      <c r="H16" s="9"/>
      <c r="I16" s="9"/>
    </row>
    <row r="17" spans="1:9" s="18" customFormat="1" ht="11.25">
      <c r="A17" s="23" t="s">
        <v>8</v>
      </c>
      <c r="B17" s="24"/>
      <c r="C17" s="29"/>
      <c r="D17" s="31"/>
      <c r="G17" s="32"/>
      <c r="H17" s="30"/>
      <c r="I17" s="30"/>
    </row>
    <row r="18" spans="1:9" s="18" customFormat="1" ht="11.25">
      <c r="A18" s="24"/>
      <c r="B18" s="24" t="s">
        <v>22</v>
      </c>
      <c r="C18" s="28">
        <v>96915</v>
      </c>
      <c r="D18" s="29">
        <v>75235</v>
      </c>
      <c r="E18" s="28">
        <v>79122</v>
      </c>
      <c r="F18" s="28">
        <v>75407</v>
      </c>
      <c r="G18" s="30">
        <f>((F18/C18)-1)*100</f>
        <v>-22.192643037713456</v>
      </c>
      <c r="H18" s="30">
        <f>((F18/D18)-1)*100</f>
        <v>0.22861700006646668</v>
      </c>
      <c r="I18" s="30">
        <f>((F18/E18)-1)*100</f>
        <v>-4.695280705745553</v>
      </c>
    </row>
    <row r="19" spans="1:9" s="18" customFormat="1" ht="11.25">
      <c r="A19" s="24"/>
      <c r="B19" s="24" t="s">
        <v>24</v>
      </c>
      <c r="C19" s="28">
        <v>100114</v>
      </c>
      <c r="D19" s="29">
        <v>75380</v>
      </c>
      <c r="E19" s="28">
        <v>80130</v>
      </c>
      <c r="F19" s="28">
        <v>60958</v>
      </c>
      <c r="G19" s="30">
        <f>((F19/C19)-1)*100</f>
        <v>-39.111412989192317</v>
      </c>
      <c r="H19" s="30">
        <f>((F19/D19)-1)*100</f>
        <v>-19.132395860971087</v>
      </c>
      <c r="I19" s="30">
        <f>((F19/E19)-1)*100</f>
        <v>-23.926120054910772</v>
      </c>
    </row>
    <row r="20" spans="1:9" s="18" customFormat="1" ht="11.25">
      <c r="A20" s="24"/>
      <c r="B20" s="24" t="s">
        <v>21</v>
      </c>
      <c r="C20" s="34">
        <v>108048</v>
      </c>
      <c r="D20" s="34">
        <v>98850</v>
      </c>
      <c r="E20" s="28">
        <v>110980</v>
      </c>
      <c r="F20" s="28">
        <v>125327</v>
      </c>
      <c r="G20" s="30">
        <f>((F20/C20)-1)*100</f>
        <v>15.991966533392565</v>
      </c>
      <c r="H20" s="30">
        <f>((F20/D20)-1)*100</f>
        <v>26.785027819929176</v>
      </c>
      <c r="I20" s="30">
        <f>((F20/E20)-1)*100</f>
        <v>12.9275545143269</v>
      </c>
    </row>
    <row r="21" spans="1:9" ht="15.75">
      <c r="A21" s="7"/>
      <c r="B21" s="7"/>
      <c r="C21" s="14"/>
      <c r="D21" s="14"/>
      <c r="E21" s="12"/>
      <c r="F21" s="12"/>
      <c r="G21" s="9"/>
      <c r="H21" s="9"/>
      <c r="I21" s="9"/>
    </row>
    <row r="22" spans="1:9" s="18" customFormat="1" ht="11.25">
      <c r="A22" s="23" t="s">
        <v>9</v>
      </c>
      <c r="B22" s="23"/>
      <c r="C22" s="29"/>
      <c r="D22" s="31"/>
      <c r="G22" s="32"/>
      <c r="H22" s="30"/>
      <c r="I22" s="30"/>
    </row>
    <row r="23" spans="1:9" s="18" customFormat="1" ht="11.25">
      <c r="A23" s="24"/>
      <c r="B23" s="24" t="s">
        <v>3</v>
      </c>
      <c r="C23" s="29">
        <v>1311602</v>
      </c>
      <c r="D23" s="31">
        <v>796037</v>
      </c>
      <c r="E23" s="28">
        <v>682363</v>
      </c>
      <c r="F23" s="28">
        <v>462309</v>
      </c>
      <c r="G23" s="30">
        <f>((F23/C23)-1)*100</f>
        <v>-64.752341030282039</v>
      </c>
      <c r="H23" s="30">
        <f>((F23/D23)-1)*100</f>
        <v>-41.923679426961314</v>
      </c>
      <c r="I23" s="30">
        <f>((F23/E23)-1)*100</f>
        <v>-32.248817711394082</v>
      </c>
    </row>
    <row r="24" spans="1:9" s="18" customFormat="1" ht="11.25">
      <c r="A24" s="24"/>
      <c r="B24" s="24" t="s">
        <v>4</v>
      </c>
      <c r="C24" s="29">
        <v>1354274</v>
      </c>
      <c r="D24" s="31">
        <v>869448</v>
      </c>
      <c r="E24" s="28">
        <v>760297</v>
      </c>
      <c r="F24" s="28">
        <v>609855</v>
      </c>
      <c r="G24" s="30">
        <f>((F24/C24)-1)*100</f>
        <v>-54.968123141993416</v>
      </c>
      <c r="H24" s="30">
        <f>((F24/D24)-1)*100</f>
        <v>-29.857219753222729</v>
      </c>
      <c r="I24" s="30">
        <f>((F24/E24)-1)*100</f>
        <v>-19.787267344208903</v>
      </c>
    </row>
    <row r="25" spans="1:9" s="18" customFormat="1" ht="11.25">
      <c r="A25" s="24"/>
      <c r="B25" s="24" t="s">
        <v>5</v>
      </c>
      <c r="C25" s="29">
        <v>1662461</v>
      </c>
      <c r="D25" s="31">
        <v>1100309</v>
      </c>
      <c r="E25" s="28">
        <v>954786</v>
      </c>
      <c r="F25" s="28">
        <v>807243</v>
      </c>
      <c r="G25" s="30">
        <f>((F25/C25)-1)*100</f>
        <v>-51.442890991127008</v>
      </c>
      <c r="H25" s="30">
        <f>((F25/D25)-1)*100</f>
        <v>-26.634881655971189</v>
      </c>
      <c r="I25" s="30">
        <f>((F25/E25)-1)*100</f>
        <v>-15.452991560412489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8" customFormat="1" ht="11.25">
      <c r="A27" s="23" t="s">
        <v>19</v>
      </c>
      <c r="B27" s="23"/>
      <c r="C27" s="29"/>
      <c r="D27" s="31"/>
      <c r="G27" s="32"/>
      <c r="H27" s="30"/>
      <c r="I27" s="30"/>
    </row>
    <row r="28" spans="1:9" s="18" customFormat="1" ht="11.25">
      <c r="A28" s="24"/>
      <c r="B28" s="24" t="s">
        <v>10</v>
      </c>
      <c r="C28" s="29">
        <v>132785</v>
      </c>
      <c r="D28" s="35">
        <v>135947</v>
      </c>
      <c r="E28" s="28">
        <v>127680</v>
      </c>
      <c r="F28" s="28">
        <v>124249</v>
      </c>
      <c r="G28" s="30">
        <f>((F28/C28)-1)*100</f>
        <v>-6.4284369469443048</v>
      </c>
      <c r="H28" s="30">
        <f>((F28/D28)-1)*100</f>
        <v>-8.6048239387408358</v>
      </c>
      <c r="I28" s="30">
        <f>((F28/E28)-1)*100</f>
        <v>-2.6871867167919783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8" customFormat="1" ht="11.25">
      <c r="A30" s="23" t="s">
        <v>11</v>
      </c>
      <c r="B30" s="23"/>
      <c r="C30" s="29"/>
      <c r="D30" s="31"/>
      <c r="G30" s="32"/>
      <c r="H30" s="30"/>
      <c r="I30" s="30"/>
    </row>
    <row r="31" spans="1:9" s="18" customFormat="1" ht="11.25">
      <c r="A31" s="24" t="s">
        <v>12</v>
      </c>
      <c r="B31" s="24"/>
      <c r="C31" s="36">
        <v>111557</v>
      </c>
      <c r="D31" s="33">
        <v>87517</v>
      </c>
      <c r="E31" s="31">
        <v>90069</v>
      </c>
      <c r="F31" s="31">
        <v>77065</v>
      </c>
      <c r="G31" s="30">
        <f t="shared" ref="G31:G36" si="0">((F31/C31)-1)*100</f>
        <v>-30.918723163943095</v>
      </c>
      <c r="H31" s="30">
        <f t="shared" ref="H31:H36" si="1">((F31/D31)-1)*100</f>
        <v>-11.942822537335607</v>
      </c>
      <c r="I31" s="30">
        <f t="shared" ref="I31:I36" si="2">((F31/E31)-1)*100</f>
        <v>-14.437819893637105</v>
      </c>
    </row>
    <row r="32" spans="1:9" s="18" customFormat="1" ht="11.25">
      <c r="A32" s="24"/>
      <c r="B32" s="24" t="s">
        <v>13</v>
      </c>
      <c r="C32" s="37">
        <v>110593</v>
      </c>
      <c r="D32" s="33">
        <v>86974</v>
      </c>
      <c r="E32" s="38">
        <v>89685</v>
      </c>
      <c r="F32" s="38">
        <v>76709</v>
      </c>
      <c r="G32" s="30">
        <f t="shared" si="0"/>
        <v>-30.63846717242502</v>
      </c>
      <c r="H32" s="30">
        <f t="shared" si="1"/>
        <v>-11.802377722077861</v>
      </c>
      <c r="I32" s="30">
        <f t="shared" si="2"/>
        <v>-14.468417238111165</v>
      </c>
    </row>
    <row r="33" spans="1:9" s="18" customFormat="1" ht="11.25">
      <c r="A33" s="24"/>
      <c r="B33" s="24" t="s">
        <v>14</v>
      </c>
      <c r="C33" s="28">
        <v>964</v>
      </c>
      <c r="D33" s="33">
        <v>543</v>
      </c>
      <c r="E33" s="38">
        <v>384</v>
      </c>
      <c r="F33" s="38">
        <v>356</v>
      </c>
      <c r="G33" s="30">
        <f t="shared" si="0"/>
        <v>-63.070539419087133</v>
      </c>
      <c r="H33" s="30">
        <f t="shared" si="1"/>
        <v>-34.438305709023943</v>
      </c>
      <c r="I33" s="30">
        <f t="shared" si="2"/>
        <v>-7.2916666666666625</v>
      </c>
    </row>
    <row r="34" spans="1:9" s="18" customFormat="1" ht="11.25">
      <c r="A34" s="24" t="s">
        <v>15</v>
      </c>
      <c r="B34" s="24"/>
      <c r="C34" s="28">
        <v>29971</v>
      </c>
      <c r="D34" s="31">
        <v>22960</v>
      </c>
      <c r="E34" s="39">
        <v>23357</v>
      </c>
      <c r="F34" s="39">
        <v>26867</v>
      </c>
      <c r="G34" s="30">
        <f t="shared" si="0"/>
        <v>-10.356678122184782</v>
      </c>
      <c r="H34" s="30">
        <f t="shared" si="1"/>
        <v>17.016550522648078</v>
      </c>
      <c r="I34" s="30">
        <f t="shared" si="2"/>
        <v>15.027614847797244</v>
      </c>
    </row>
    <row r="35" spans="1:9" s="18" customFormat="1" ht="11.25">
      <c r="A35" s="24"/>
      <c r="B35" s="24" t="s">
        <v>16</v>
      </c>
      <c r="C35" s="36">
        <v>28625</v>
      </c>
      <c r="D35" s="28">
        <v>22190</v>
      </c>
      <c r="E35" s="39">
        <v>22779</v>
      </c>
      <c r="F35" s="40">
        <v>26290</v>
      </c>
      <c r="G35" s="30">
        <f t="shared" si="0"/>
        <v>-8.1572052401746689</v>
      </c>
      <c r="H35" s="30">
        <f t="shared" si="1"/>
        <v>18.476791347453812</v>
      </c>
      <c r="I35" s="30">
        <f t="shared" si="2"/>
        <v>15.413319285306649</v>
      </c>
    </row>
    <row r="36" spans="1:9" s="18" customFormat="1" ht="11.25">
      <c r="A36" s="24"/>
      <c r="B36" s="24" t="s">
        <v>17</v>
      </c>
      <c r="C36" s="36">
        <v>1346</v>
      </c>
      <c r="D36" s="37">
        <v>770</v>
      </c>
      <c r="E36" s="39">
        <v>578</v>
      </c>
      <c r="F36" s="39">
        <v>577</v>
      </c>
      <c r="G36" s="30">
        <f t="shared" si="0"/>
        <v>-57.132243684992567</v>
      </c>
      <c r="H36" s="30">
        <f t="shared" si="1"/>
        <v>-25.064935064935067</v>
      </c>
      <c r="I36" s="30">
        <f t="shared" si="2"/>
        <v>-0.17301038062284002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8" customFormat="1" ht="11.25">
      <c r="A38" s="41">
        <v>1</v>
      </c>
      <c r="B38" s="24" t="s">
        <v>18</v>
      </c>
      <c r="C38" s="24"/>
      <c r="D38" s="26"/>
      <c r="E38" s="26"/>
      <c r="G38" s="36"/>
      <c r="H38" s="31"/>
      <c r="I38" s="26"/>
    </row>
    <row r="39" spans="1:9" s="18" customFormat="1" ht="11.25">
      <c r="A39" s="41">
        <v>2</v>
      </c>
      <c r="B39" s="24" t="s">
        <v>20</v>
      </c>
      <c r="C39" s="24"/>
      <c r="D39" s="42"/>
      <c r="E39" s="42"/>
      <c r="G39" s="37"/>
      <c r="H39" s="39"/>
      <c r="I39" s="28"/>
    </row>
    <row r="40" spans="1:9" ht="15.75">
      <c r="A40" s="43">
        <v>3</v>
      </c>
      <c r="B40" s="44" t="s">
        <v>28</v>
      </c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2021-08-08T00:53:49Z</dcterms:modified>
</cp:coreProperties>
</file>