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WORKLOAD\Worksheet Template\2019 Templates\Templates\EH Tables\"/>
    </mc:Choice>
  </mc:AlternateContent>
  <xr:revisionPtr revIDLastSave="0" documentId="13_ncr:1_{104A1A0B-0241-4B1A-8291-3B9424061A77}" xr6:coauthVersionLast="44" xr6:coauthVersionMax="44" xr10:uidLastSave="{00000000-0000-0000-0000-000000000000}"/>
  <bookViews>
    <workbookView xWindow="1800" yWindow="120" windowWidth="25320" windowHeight="14745" xr2:uid="{00000000-000D-0000-FFFF-FFFF00000000}"/>
  </bookViews>
  <sheets>
    <sheet name="Table S-13" sheetId="3" r:id="rId1"/>
  </sheets>
  <definedNames>
    <definedName name="_xlnm.Print_Area" localSheetId="0">'Table S-13'!$A$1:$J$36</definedName>
    <definedName name="_xlnm.Print_Titles" localSheetId="0">'Table S-13'!$1:$5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<sst xmlns="http://schemas.openxmlformats.org/spreadsheetml/2006/main" count="25" uniqueCount="25">
  <si>
    <t>Table S-13</t>
  </si>
  <si>
    <t>Federal Probation System - Offenders Receiving Judiciary-Funded Substance Abuse Treatment</t>
  </si>
  <si>
    <t>For the 12-Month Period Ending September 30, 2022</t>
  </si>
  <si>
    <r xmlns="http://schemas.openxmlformats.org/spreadsheetml/2006/main">
      <t>Federal Judiciary Substance                               Abuse Treatment Expenditures</t>
    </r>
    <r xmlns="http://schemas.openxmlformats.org/spreadsheetml/2006/main">
      <rPr>
        <b/>
        <vertAlign val="superscript"/>
        <sz val="10"/>
        <rFont val="Arial"/>
        <family val="2"/>
      </rPr>
      <t>2</t>
    </r>
  </si>
  <si>
    <t>Circuit</t>
  </si>
  <si>
    <r xmlns="http://schemas.openxmlformats.org/spreadsheetml/2006/main">
      <t>Offenders Under Supervision With Substance Abuse Conditions</t>
    </r>
    <r xmlns="http://schemas.openxmlformats.org/spreadsheetml/2006/main">
      <rPr>
        <b/>
        <vertAlign val="superscript"/>
        <sz val="10"/>
        <rFont val="Arial"/>
        <family val="2"/>
      </rPr>
      <t>1</t>
    </r>
  </si>
  <si>
    <t xml:space="preserve">Offenders Receiving    Judiciary-Funded Substance Abuse Treatment</t>
  </si>
  <si>
    <t xml:space="preserve">Total              Expenditures</t>
  </si>
  <si>
    <t xml:space="preserve">Average Expenditure     per Offender</t>
  </si>
  <si>
    <t>TOTAL</t>
  </si>
  <si>
    <t>DC</t>
  </si>
  <si>
    <t>FIRST</t>
  </si>
  <si>
    <t>SECOND</t>
  </si>
  <si>
    <t xml:space="preserve">THIRD 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</si>
  <si>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</si>
  <si>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</si>
  <si>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</si>
  <si>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</si>
  <si>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</si>
  <si>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</si>
  <si>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</si>
  <si>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 xml:space="preserve">ELEVENTH </t>
  </si>
  <si>
    <t xml:space="preserve">NOTE: In 2005, data included judiciary-funded substance abuse treatment and testing. </t>
  </si>
  <si>
    <t xml:space="preserve">1   Includes all offenders on active supervision on the last day of the 12-month period in which substance abuse treatment conditions were in effect. </t>
  </si>
  <si>
    <t xml:space="preserve">2  Excludes expenditures by local, county and state governments.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</si>
</sst>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9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</font>
    <font>
      <sz val="12"/>
      <name val="Arial"/>
      <family val="2"/>
    </font>
    <font>
      <sz val="6"/>
      <name val="Arial"/>
    </font>
    <font>
      <sz val="5.5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applyNumberFormat="1" fontId="0" applyFont="1" fillId="0" applyFill="1" borderId="0" applyBorder="1" xfId="0"/>
    <xf numFmtId="0" applyNumberFormat="1" fontId="0" applyFont="1" fillId="0" applyFill="1" borderId="1" applyBorder="1" xfId="0"/>
    <xf numFmtId="0" applyNumberFormat="1" fontId="0" applyFont="1" fillId="0" applyFill="1" borderId="2" applyBorder="1" xfId="0"/>
    <xf numFmtId="0" applyNumberFormat="1" fontId="0" applyFont="1" fillId="0" applyFill="1" borderId="3" applyBorder="1" xfId="0">
      <alignment horizontal="center"/>
    </xf>
    <xf numFmtId="0" applyNumberFormat="1" fontId="4" applyFont="1" fillId="0" applyFill="1" borderId="0" applyBorder="1" xfId="0"/>
    <xf numFmtId="0" applyNumberFormat="1" fontId="1" applyFont="1" fillId="0" applyFill="1" borderId="0" applyBorder="1" xfId="0"/>
    <xf numFmtId="0" applyNumberFormat="1" fontId="0" applyFont="1" fillId="0" applyFill="1" borderId="0" applyBorder="1" xfId="0"/>
    <xf numFmtId="0" applyNumberFormat="1" fontId="0" applyFont="1" fillId="0" applyFill="1" borderId="4" applyBorder="1" xfId="0"/>
    <xf numFmtId="3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0" applyNumberFormat="1" fontId="3" applyFont="1" fillId="0" applyFill="1" borderId="0" applyBorder="1" xfId="0">
      <alignment horizontal="left"/>
    </xf>
    <xf numFmtId="0" applyNumberFormat="1" fontId="0" applyFont="1" fillId="0" applyFill="1" borderId="0" applyBorder="1" xfId="0"/>
    <xf numFmtId="0" applyNumberFormat="1" fontId="0" applyFont="1" fillId="0" applyFill="1" borderId="2" applyBorder="1" xfId="0">
      <alignment horizontal="center"/>
    </xf>
    <xf numFmtId="164" applyNumberFormat="1" fontId="0" applyFont="1" fillId="0" applyFill="1" borderId="0" applyBorder="1" xfId="0"/>
    <xf numFmtId="164" applyNumberFormat="1" fontId="0" applyFont="1" fillId="0" applyFill="1" borderId="0" applyBorder="1" xfId="0">
      <alignment horizontal="right"/>
    </xf>
    <xf numFmtId="164" applyNumberFormat="1" fontId="1" applyFont="1" fillId="0" applyFill="1" borderId="0" applyBorder="1" xfId="0">
      <alignment horizontal="right"/>
    </xf>
    <xf numFmtId="3" applyNumberFormat="1" fontId="2" applyFont="1" fillId="0" applyFill="1" borderId="0" applyBorder="1" xfId="0"/>
    <xf numFmtId="0" applyNumberFormat="1" fontId="2" applyFont="1" fillId="0" applyFill="1" borderId="5" applyBorder="1" xfId="0">
      <alignment horizontal="center"/>
    </xf>
    <xf numFmtId="0" applyNumberFormat="1" fontId="2" applyFont="1" fillId="0" applyFill="1" borderId="6" applyBorder="1" xfId="0">
      <alignment horizontal="center"/>
    </xf>
    <xf numFmtId="0" applyNumberFormat="1" fontId="0" applyFont="1" fillId="0" applyFill="1" borderId="4" applyBorder="1" xfId="0"/>
    <xf numFmtId="0" applyNumberFormat="1" fontId="6" applyFont="1" fillId="0" applyFill="1" borderId="0" applyBorder="1" xfId="0"/>
    <xf numFmtId="0" applyNumberFormat="1" fontId="7" applyFont="1" fillId="0" applyFill="1" borderId="0" applyBorder="1" xfId="0"/>
    <xf numFmtId="0" applyNumberFormat="1" fontId="8" applyFont="1" fillId="0" applyFill="1" borderId="0" applyBorder="1" xfId="0"/>
    <xf numFmtId="165" applyNumberFormat="1" fontId="3" applyFont="1" fillId="0" applyFill="1" borderId="0" applyBorder="1" xfId="0">
      <alignment horizontal="left"/>
    </xf>
    <xf numFmtId="164" applyNumberFormat="1" fontId="2" applyFont="1" fillId="0" applyFill="1" borderId="0" applyBorder="1" xfId="0"/>
    <xf numFmtId="0" applyNumberFormat="1" fontId="2" applyFont="1" fillId="0" applyFill="1" borderId="0" applyBorder="1" xfId="0">
      <alignment horizontal="center"/>
    </xf>
    <xf numFmtId="0" applyNumberFormat="1" fontId="2" applyFont="1" fillId="0" applyFill="1" borderId="7" applyBorder="1" xfId="0">
      <alignment horizontal="center" wrapText="1"/>
    </xf>
    <xf numFmtId="0" applyNumberFormat="1" fontId="2" applyFont="1" fillId="0" applyFill="1" borderId="8" applyBorder="1" xfId="0">
      <alignment horizontal="center" wrapText="1"/>
    </xf>
    <xf numFmtId="0" applyNumberFormat="1" fontId="2" applyFont="1" fillId="0" applyFill="1" borderId="7" applyBorder="1" xfId="0">
      <alignment horizontal="center" wrapText="1"/>
    </xf>
    <xf numFmtId="0" applyNumberFormat="1" fontId="2" applyFont="1" fillId="0" applyFill="1" borderId="9" applyBorder="1" xfId="0">
      <alignment horizontal="center" wrapText="1"/>
    </xf>
    <xf numFmtId="0" applyNumberFormat="1" fontId="3" applyFont="1" fillId="0" applyFill="1" borderId="1" applyBorder="1" xfId="0">
      <alignment horizontal="left"/>
    </xf>
    <xf numFmtId="0" applyNumberFormat="1" fontId="5" applyFont="1" fillId="0" applyFill="1" borderId="1" applyBorder="1" xfId="0"/>
    <xf numFmtId="0" applyNumberFormat="1" fontId="3" applyFont="1" fillId="0" applyFill="1" borderId="0" applyBorder="1" xfId="0">
      <alignment horizontal="left"/>
    </xf>
    <xf numFmtId="0" applyNumberFormat="1" fontId="5" applyFont="1" fillId="0" applyFill="1" borderId="0" applyBorder="1" xfId="0"/>
    <xf numFmtId="0" applyNumberFormat="1" fontId="5" applyFont="1" fillId="0" applyFill="1" borderId="0" applyBorder="1" xfId="0">
      <alignment horizontal="left"/>
    </xf>
    <xf numFmtId="0" applyNumberFormat="1" fontId="0" applyFont="1" fillId="0" applyFill="1" borderId="0" applyBorder="1" xfId="0">
      <alignment horizontal="left"/>
    </xf>
    <xf numFmtId="0" applyNumberFormat="1" fontId="2" applyFont="1" fillId="0" applyFill="1" borderId="10" applyBorder="1" xfId="0">
      <alignment horizontal="center" wrapText="1"/>
    </xf>
    <xf numFmtId="0" applyNumberFormat="1" fontId="2" applyFont="1" fillId="0" applyFill="1" borderId="10" applyBorder="1" xfId="0">
      <alignment wrapText="1"/>
    </xf>
    <xf numFmtId="0" applyNumberFormat="1" fontId="2" applyFont="1" fillId="0" applyFill="1" borderId="11" applyBorder="1" xfId="0"/>
    <xf numFmtId="0" applyNumberFormat="1" fontId="2" applyFont="1" fillId="0" applyFill="1" borderId="12" applyBorder="1" xfId="0">
      <alignment horizontal="center" wrapText="1"/>
    </xf>
    <xf numFmtId="0" applyNumberFormat="1" fontId="2" applyFont="1" fillId="0" applyFill="1" borderId="13" applyBorder="1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AK36"/>
  <sheetViews>
    <sheetView tabSelected="1" workbookViewId="0">
      <selection sqref="A1:I1"/>
    </sheetView>
  </sheetViews>
  <sheetFormatPr defaultRowHeight="12.75" x14ac:dyDescent="0.2"/>
  <cols>
    <col min="1" max="1" width="3.7109375" customWidth="1"/>
    <col min="2" max="2" width="12.7109375" customWidth="1"/>
    <col min="3" max="3" width="20.7109375" customWidth="1"/>
    <col min="4" max="4" width="6.7109375" customWidth="1"/>
    <col min="5" max="5" width="20.7109375" customWidth="1"/>
    <col min="6" max="6" width="6.7109375" customWidth="1"/>
    <col min="7" max="7" width="18.7109375" customWidth="1"/>
    <col min="8" max="8" width="3.7109375" customWidth="1"/>
    <col min="9" max="9" width="18.7109375" customWidth="1"/>
    <col min="10" max="10" width="3.7109375" customWidth="1"/>
    <col min="11" max="12" width="14" customWidth="1"/>
  </cols>
  <sheetData>
    <row r="1" ht="16.5" s="1" customFormat="1">
      <c r="A1" s="30" t="s">
        <v>0</v>
      </c>
      <c r="B1" s="30"/>
      <c r="C1" s="31"/>
      <c r="D1" s="31"/>
      <c r="E1" s="31"/>
      <c r="F1" s="31"/>
      <c r="G1" s="31"/>
      <c r="H1" s="31"/>
      <c r="I1" s="31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ht="15.75">
      <c r="A2" s="32" t="s">
        <v>1</v>
      </c>
      <c r="B2" s="32"/>
      <c r="C2" s="32"/>
      <c r="D2" s="32"/>
      <c r="E2" s="32"/>
      <c r="F2" s="32"/>
      <c r="G2" s="32"/>
      <c r="H2" s="32"/>
      <c r="I2" s="33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ht="15.75">
      <c r="A3" s="32" t="s">
        <v>2</v>
      </c>
      <c r="B3" s="32"/>
      <c r="C3" s="32"/>
      <c r="D3" s="34"/>
      <c r="E3" s="35"/>
      <c r="F3" s="35"/>
      <c r="G3" s="35"/>
      <c r="H3" s="23"/>
      <c r="I3" s="23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ht="15.75">
      <c r="A4" s="10"/>
      <c r="B4" s="10"/>
      <c r="C4" s="10"/>
      <c r="D4" s="10"/>
      <c r="E4" s="19"/>
      <c r="F4" s="19"/>
      <c r="G4" s="11"/>
      <c r="H4" s="11"/>
      <c r="I4" s="11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ht="27.95" customHeight="1">
      <c r="A5" s="2"/>
      <c r="B5" s="2"/>
      <c r="C5" s="3"/>
      <c r="D5" s="12"/>
      <c r="E5" s="17"/>
      <c r="F5" s="18"/>
      <c r="G5" s="36" t="s">
        <v>3</v>
      </c>
      <c r="H5" s="36"/>
      <c r="I5" s="37"/>
      <c r="J5" s="38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ht="40.5" customHeight="1">
      <c r="A6" s="27" t="s">
        <v>4</v>
      </c>
      <c r="B6" s="27"/>
      <c r="C6" s="26" t="s">
        <v>5</v>
      </c>
      <c r="D6" s="27"/>
      <c r="E6" s="28" t="s">
        <v>6</v>
      </c>
      <c r="F6" s="29"/>
      <c r="G6" s="28" t="s">
        <v>7</v>
      </c>
      <c r="H6" s="29"/>
      <c r="I6" s="39" t="s">
        <v>8</v>
      </c>
      <c r="J6" s="40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ht="9.95" customHeight="1">
      <c r="G7" s="13"/>
      <c r="I7" s="13"/>
    </row>
    <row r="8" ht="15" customHeight="1">
      <c r="A8" s="25" t="s">
        <v>9</v>
      </c>
      <c r="B8" s="25"/>
      <c r="C8" s="16">
        <f>C10+C12+C14+C16+C18+C20+C22+C24+C26+C28+C30+C32</f>
        <v>69026</v>
      </c>
      <c r="D8" s="16"/>
      <c r="E8" s="16">
        <f ref="E8:G8" t="shared" si="0">E10+E12+E14+E16+E18+E20+E22+E24+E26+E28+E30+E32</f>
        <v>21009</v>
      </c>
      <c r="F8" s="16"/>
      <c r="G8" s="24">
        <f t="shared" si="0"/>
        <v>25153130</v>
      </c>
      <c r="H8" s="16"/>
      <c r="I8" s="24">
        <f>(I10+I12+I14+I16+I18+I20+I22+I24+I26+I28+I30+I32)/12</f>
        <v>1419.5833333333333</v>
      </c>
      <c r="J8" s="16"/>
    </row>
    <row r="9" ht="15" customHeight="1">
      <c r="C9" s="8"/>
      <c r="D9" s="8"/>
      <c r="E9" s="8"/>
      <c r="F9" s="8"/>
      <c r="G9" s="14"/>
      <c r="H9" s="8"/>
      <c r="I9" s="14"/>
    </row>
    <row r="10" ht="15" customHeight="1">
      <c r="A10" s="5" t="s">
        <v>10</v>
      </c>
      <c r="B10" s="5"/>
      <c r="C10" s="8">
        <v>363</v>
      </c>
      <c r="D10" s="8"/>
      <c r="E10" s="8">
        <v>183</v>
      </c>
      <c r="F10" s="8"/>
      <c r="G10" s="14">
        <v>137798</v>
      </c>
      <c r="H10" s="8"/>
      <c r="I10" s="14">
        <v>753</v>
      </c>
    </row>
    <row r="11" ht="15" customHeight="1">
      <c r="A11" s="4"/>
      <c r="B11" s="4"/>
      <c r="C11" s="8"/>
      <c r="D11" s="8"/>
      <c r="E11" s="8"/>
      <c r="F11" s="8"/>
      <c r="G11" s="14"/>
      <c r="H11" s="8"/>
      <c r="I11" s="14"/>
    </row>
    <row r="12" ht="15" customHeight="1">
      <c r="A12" s="4" t="s">
        <v>11</v>
      </c>
      <c r="B12" s="4"/>
      <c r="C12" s="8">
        <v>1647</v>
      </c>
      <c r="D12" s="8"/>
      <c r="E12" s="8">
        <v>652</v>
      </c>
      <c r="F12" s="8"/>
      <c r="G12" s="14">
        <v>2137283</v>
      </c>
      <c r="H12" s="8"/>
      <c r="I12" s="14">
        <v>3278</v>
      </c>
    </row>
    <row r="13" ht="15" customHeight="1">
      <c r="A13" s="4"/>
      <c r="B13" s="4"/>
      <c r="C13" s="8"/>
      <c r="D13" s="8"/>
      <c r="E13" s="8"/>
      <c r="F13" s="8"/>
      <c r="G13" s="14"/>
      <c r="H13" s="8"/>
      <c r="I13" s="14"/>
    </row>
    <row r="14" ht="15" customHeight="1">
      <c r="A14" s="4" t="s">
        <v>12</v>
      </c>
      <c r="B14" s="4"/>
      <c r="C14" s="8">
        <v>4681</v>
      </c>
      <c r="D14" s="8"/>
      <c r="E14" s="8">
        <v>962</v>
      </c>
      <c r="F14" s="8"/>
      <c r="G14" s="14">
        <v>1608498</v>
      </c>
      <c r="H14" s="8"/>
      <c r="I14" s="14">
        <v>1672</v>
      </c>
    </row>
    <row r="15" ht="15" customHeight="1">
      <c r="A15" s="4"/>
      <c r="B15" s="4"/>
      <c r="C15" s="8"/>
      <c r="D15" s="8"/>
      <c r="E15" s="8"/>
      <c r="F15" s="8"/>
      <c r="G15" s="14"/>
      <c r="H15" s="8"/>
      <c r="I15" s="14"/>
    </row>
    <row r="16" ht="15" customHeight="1">
      <c r="A16" s="5" t="s">
        <v>13</v>
      </c>
      <c r="B16" s="5"/>
      <c r="C16" s="8">
        <v>4034</v>
      </c>
      <c r="D16" s="8"/>
      <c r="E16" s="8">
        <v>312</v>
      </c>
      <c r="F16" s="8"/>
      <c r="G16" s="14">
        <v>845622</v>
      </c>
      <c r="H16" s="8"/>
      <c r="I16" s="14">
        <v>2710</v>
      </c>
    </row>
    <row r="17" ht="15" customHeight="1">
      <c r="A17" s="4"/>
      <c r="B17" s="4"/>
      <c r="C17" s="8"/>
      <c r="D17" s="8"/>
      <c r="E17" s="8"/>
      <c r="F17" s="8"/>
      <c r="G17" s="14"/>
      <c r="H17" s="8"/>
      <c r="I17" s="14"/>
    </row>
    <row r="18" ht="15" customHeight="1">
      <c r="A18" s="4" t="s">
        <v>14</v>
      </c>
      <c r="B18" s="4"/>
      <c r="C18" s="8">
        <v>9250</v>
      </c>
      <c r="D18" s="8"/>
      <c r="E18" s="8">
        <v>3030</v>
      </c>
      <c r="F18" s="8"/>
      <c r="G18" s="14">
        <v>3289569</v>
      </c>
      <c r="H18" s="8"/>
      <c r="I18" s="14">
        <v>1086</v>
      </c>
    </row>
    <row r="19" ht="15" customHeight="1">
      <c r="A19" s="4"/>
      <c r="B19" s="4"/>
      <c r="C19" s="8"/>
      <c r="D19" s="8"/>
      <c r="E19" s="8"/>
      <c r="F19" s="8"/>
      <c r="G19" s="14"/>
      <c r="H19" s="8"/>
      <c r="I19" s="14"/>
    </row>
    <row r="20" ht="15" customHeight="1">
      <c r="A20" s="4" t="s">
        <v>15</v>
      </c>
      <c r="B20" s="4"/>
      <c r="C20" s="8">
        <v>8715</v>
      </c>
      <c r="D20" s="8"/>
      <c r="E20" s="8">
        <v>4748</v>
      </c>
      <c r="F20" s="8"/>
      <c r="G20" s="14">
        <v>4578425</v>
      </c>
      <c r="H20" s="8"/>
      <c r="I20" s="14">
        <v>964</v>
      </c>
    </row>
    <row r="21" ht="15" customHeight="1">
      <c r="A21" s="4"/>
      <c r="B21" s="4"/>
      <c r="C21" s="8"/>
      <c r="D21" s="8"/>
      <c r="E21" s="8"/>
      <c r="F21" s="8"/>
      <c r="G21" s="14"/>
      <c r="H21" s="8"/>
      <c r="I21" s="14"/>
    </row>
    <row r="22" ht="15" customHeight="1">
      <c r="A22" s="4" t="s">
        <v>16</v>
      </c>
      <c r="B22" s="4"/>
      <c r="C22" s="8">
        <v>5319</v>
      </c>
      <c r="D22" s="8"/>
      <c r="E22" s="8">
        <v>1452</v>
      </c>
      <c r="F22" s="8"/>
      <c r="G22" s="14">
        <v>1467419</v>
      </c>
      <c r="H22" s="8"/>
      <c r="I22" s="14">
        <v>1011</v>
      </c>
    </row>
    <row r="23" ht="15" customHeight="1">
      <c r="A23" s="5"/>
      <c r="B23" s="5"/>
      <c r="C23" s="9"/>
      <c r="D23" s="9"/>
      <c r="E23" s="9"/>
      <c r="F23" s="9"/>
      <c r="G23" s="15"/>
      <c r="H23" s="9"/>
      <c r="I23" s="15"/>
    </row>
    <row r="24" ht="15" customHeight="1">
      <c r="A24" s="0" t="s">
        <v>17</v>
      </c>
      <c r="B24" s="4"/>
      <c r="C24" s="8">
        <v>3966</v>
      </c>
      <c r="D24" s="8"/>
      <c r="E24" s="8">
        <v>1120</v>
      </c>
      <c r="F24" s="8"/>
      <c r="G24" s="14">
        <v>1093485</v>
      </c>
      <c r="H24" s="8"/>
      <c r="I24" s="14">
        <v>976</v>
      </c>
    </row>
    <row r="25" ht="15" customHeight="1">
      <c r="A25" s="4"/>
      <c r="B25" s="4"/>
      <c r="C25" s="8"/>
      <c r="D25" s="8"/>
      <c r="E25" s="8"/>
      <c r="F25" s="8"/>
      <c r="G25" s="14"/>
      <c r="H25" s="8"/>
      <c r="I25" s="14"/>
    </row>
    <row r="26" ht="15" customHeight="1">
      <c r="A26" s="4" t="s">
        <v>18</v>
      </c>
      <c r="B26" s="4"/>
      <c r="C26" s="8">
        <v>5884</v>
      </c>
      <c r="D26" s="8"/>
      <c r="E26" s="8">
        <v>2289</v>
      </c>
      <c r="F26" s="8"/>
      <c r="G26" s="14">
        <v>2119906</v>
      </c>
      <c r="H26" s="8"/>
      <c r="I26" s="14">
        <v>926</v>
      </c>
    </row>
    <row r="27" ht="15" customHeight="1">
      <c r="A27" s="4"/>
      <c r="B27" s="4"/>
      <c r="C27" s="8"/>
      <c r="D27" s="8"/>
      <c r="E27" s="8"/>
      <c r="F27" s="8"/>
      <c r="G27" s="14"/>
      <c r="H27" s="8"/>
      <c r="I27" s="14"/>
    </row>
    <row r="28" ht="15" customHeight="1">
      <c r="A28" s="4" t="s">
        <v>19</v>
      </c>
      <c r="B28" s="4"/>
      <c r="C28" s="8">
        <v>13315</v>
      </c>
      <c r="D28" s="8"/>
      <c r="E28" s="8">
        <v>2584</v>
      </c>
      <c r="F28" s="8"/>
      <c r="G28" s="14">
        <v>4142017</v>
      </c>
      <c r="H28" s="8"/>
      <c r="I28" s="14">
        <v>1603</v>
      </c>
    </row>
    <row r="29" ht="15" customHeight="1">
      <c r="A29" s="4"/>
      <c r="B29" s="4"/>
      <c r="C29" s="8"/>
      <c r="D29" s="8"/>
      <c r="E29" s="8"/>
      <c r="F29" s="8"/>
      <c r="G29" s="14"/>
      <c r="H29" s="8"/>
      <c r="I29" s="14"/>
    </row>
    <row r="30" ht="15" customHeight="1">
      <c r="A30" s="5" t="s">
        <v>20</v>
      </c>
      <c r="B30" s="5"/>
      <c r="C30" s="8">
        <v>3856</v>
      </c>
      <c r="D30" s="8"/>
      <c r="E30" s="8">
        <v>1734</v>
      </c>
      <c r="F30" s="8"/>
      <c r="G30" s="14">
        <v>2175168</v>
      </c>
      <c r="H30" s="8"/>
      <c r="I30" s="14">
        <v>1254</v>
      </c>
    </row>
    <row r="31" ht="15" customHeight="1">
      <c r="A31" s="4"/>
      <c r="B31" s="4"/>
      <c r="C31" s="8"/>
      <c r="D31" s="8"/>
      <c r="E31" s="8"/>
      <c r="F31" s="8"/>
      <c r="G31" s="14"/>
      <c r="H31" s="8"/>
      <c r="I31" s="14"/>
    </row>
    <row r="32" ht="15" customHeight="1">
      <c r="A32" s="4" t="s">
        <v>21</v>
      </c>
      <c r="B32" s="4"/>
      <c r="C32" s="8">
        <v>7996</v>
      </c>
      <c r="D32" s="8"/>
      <c r="E32" s="8">
        <v>1943</v>
      </c>
      <c r="F32" s="8"/>
      <c r="G32" s="14">
        <v>1557940</v>
      </c>
      <c r="H32" s="8"/>
      <c r="I32" s="14">
        <v>802</v>
      </c>
    </row>
    <row r="33" ht="9.95" customHeight="1">
      <c r="A33" s="7"/>
      <c r="B33" s="7"/>
      <c r="C33" s="7"/>
      <c r="D33" s="7"/>
      <c r="E33" s="7"/>
      <c r="F33" s="7"/>
      <c r="G33" s="7"/>
      <c r="H33" s="7"/>
      <c r="I33" s="7"/>
      <c r="J33" s="7"/>
    </row>
    <row r="34">
      <c r="A34" s="22" t="s">
        <v>22</v>
      </c>
      <c r="B34" s="21"/>
      <c r="C34" s="20"/>
      <c r="D34" s="20"/>
      <c r="E34" s="20"/>
    </row>
    <row r="35">
      <c r="A35" s="22" t="s">
        <v>23</v>
      </c>
      <c r="B35" s="21"/>
      <c r="C35" s="20"/>
      <c r="D35" s="20"/>
      <c r="E35" s="20"/>
    </row>
    <row r="36">
      <c r="A36" s="22" t="s">
        <v>24</v>
      </c>
      <c r="B36" s="21"/>
      <c r="C36" s="20"/>
      <c r="D36" s="20"/>
      <c r="E36" s="20"/>
    </row>
  </sheetData>
  <mergeCells>
    <mergeCell ref="A8:B8"/>
    <mergeCell ref="C6:D6"/>
    <mergeCell ref="E6:F6"/>
    <mergeCell ref="A1:I1"/>
    <mergeCell ref="A2:I2"/>
    <mergeCell ref="A3:G3"/>
    <mergeCell ref="G5:J5"/>
    <mergeCell ref="G6:H6"/>
    <mergeCell ref="I6:J6"/>
    <mergeCell ref="A6:B6"/>
  </mergeCells>
  <phoneticPr fontId="5" type="noConversion"/>
  <pageMargins left="0.75" right="0.75" top="0.25" bottom="0.25" header="0.5" footer="0.5"/>
  <pageSetup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S14</Table>
    <Quarter xmlns="adbf0efb-dbe3-4c6f-a043-a61cd902a429">Q4</Quarter>
    <Year xmlns="adbf0efb-dbe3-4c6f-a043-a61cd902a429">2022</Year>
  </documentManagement>
</p:properties>
</file>

<file path=customXml/itemProps1.xml><?xml version="1.0" encoding="utf-8"?>
<ds:datastoreItem xmlns:ds="http://schemas.openxmlformats.org/officeDocument/2006/customXml" ds:itemID="{F13D85D5-2439-4BC6-BC0E-E059F90B1AAB}"/>
</file>

<file path=customXml/itemProps2.xml><?xml version="1.0" encoding="utf-8"?>
<ds:datastoreItem xmlns:ds="http://schemas.openxmlformats.org/officeDocument/2006/customXml" ds:itemID="{59735809-CB32-4595-B00D-B763FF37F239}"/>
</file>

<file path=customXml/itemProps3.xml><?xml version="1.0" encoding="utf-8"?>
<ds:datastoreItem xmlns:ds="http://schemas.openxmlformats.org/officeDocument/2006/customXml" ds:itemID="{AEA31BAA-0838-4E6E-A6C0-804113B315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S-13</vt:lpstr>
      <vt:lpstr>'Table S-13'!Print_Area</vt:lpstr>
      <vt:lpstr>'Table S-13'!Print_Titles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2020-03-02T20:08:39Z</cp:lastPrinted>
  <dcterms:created xsi:type="dcterms:W3CDTF">2005-10-17T17:44:27Z</dcterms:created>
  <dcterms:modified xsi:type="dcterms:W3CDTF">2020-03-02T20:09:48Z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