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7C493619-742A-4495-A7ED-495D1EECEBB4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8" sheetId="3" r:id="rId1"/>
  </sheets>
  <definedNames>
    <definedName name="_xlnm.Print_Area" localSheetId="0">'Table H-8'!$A$1:$J$120</definedName>
    <definedName name="_xlnm.Print_Titles" localSheetId="0">'Table H-8'!$1:$6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<sst xmlns="http://schemas.openxmlformats.org/spreadsheetml/2006/main" count="125" uniqueCount="125">
  <si>
    <t>Table H-8.</t>
  </si>
  <si>
    <t>U.S. District Courts ---- Pretrial Services Defendants With Conditions of Release</t>
  </si>
  <si>
    <t>For the 12-Month Period Ending September 30, 2021</t>
  </si>
  <si>
    <t>Circuit and District</t>
  </si>
  <si>
    <r xmlns="http://schemas.openxmlformats.org/spreadsheetml/2006/main">
      <t>Defendants Released</t>
    </r>
    <r xmlns="http://schemas.openxmlformats.org/spreadsheetml/2006/main">
      <rPr>
        <vertAlign val="superscript"/>
        <sz val="10"/>
        <rFont val="Arial"/>
        <family val="2"/>
      </rPr>
      <t>1</t>
    </r>
  </si>
  <si>
    <t>Type of Release Condition</t>
  </si>
  <si>
    <t>Pretrial Services Supervision</t>
  </si>
  <si>
    <r xmlns="http://schemas.openxmlformats.org/spreadsheetml/2006/main">
      <t>Third Party Custody</t>
    </r>
    <r xmlns="http://schemas.openxmlformats.org/spreadsheetml/2006/main">
      <rPr>
        <vertAlign val="superscript"/>
        <sz val="10"/>
        <rFont val="Arial"/>
        <family val="2"/>
      </rPr>
      <t>2</t>
    </r>
  </si>
  <si>
    <t>Substance Abuse Testing</t>
  </si>
  <si>
    <r xmlns="http://schemas.openxmlformats.org/spreadsheetml/2006/main">
      <t>Home Confinement</t>
    </r>
    <r xmlns="http://schemas.openxmlformats.org/spreadsheetml/2006/main">
      <rPr>
        <vertAlign val="superscript"/>
        <sz val="10"/>
        <rFont val="Arial"/>
        <family val="2"/>
      </rPr>
      <t>4</t>
    </r>
  </si>
  <si>
    <t>Mental Health</t>
  </si>
  <si>
    <r xmlns="http://schemas.openxmlformats.org/spreadsheetml/2006/main">
      <t>Other</t>
    </r>
    <r xmlns="http://schemas.openxmlformats.org/spreadsheetml/2006/main">
      <rPr>
        <vertAlign val="superscript"/>
        <sz val="10"/>
        <rFont val="Arial"/>
        <family val="2"/>
      </rPr>
      <t>5</t>
    </r>
  </si>
  <si>
    <r xmlns="http://schemas.openxmlformats.org/spreadsheetml/2006/main">
      <t>Testing Only</t>
    </r>
    <r xmlns="http://schemas.openxmlformats.org/spreadsheetml/2006/main">
      <rPr>
        <vertAlign val="superscript"/>
        <sz val="10"/>
        <rFont val="Arial"/>
        <family val="2"/>
      </rPr>
      <t>3</t>
    </r>
  </si>
  <si>
    <t>Treatment and Testing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</si>
  <si>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</si>
  <si>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</si>
  <si>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</si>
  <si>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</si>
  <si>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</si>
  <si>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</si>
  <si>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</si>
  <si>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</si>
  <si>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</si>
  <si>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</si>
  <si>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</si>
  <si>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</si>
  <si>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</si>
  <si>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</si>
  <si>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</si>
  <si>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</si>
  <si>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</si>
  <si>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</si>
  <si>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</si>
  <si>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</si>
  <si>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</si>
  <si>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</si>
  <si>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</si>
  <si>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</si>
  <si>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</si>
  <si>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</si>
  <si>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</si>
  <si>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</si>
  <si>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</si>
  <si>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</si>
  <si>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</si>
  <si>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</si>
  <si>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</si>
  <si>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</si>
  <si>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</si>
  <si>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</si>
  <si>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</si>
  <si>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</si>
  <si>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</si>
  <si>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</si>
  <si>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</si>
  <si>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</si>
  <si>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</si>
  <si>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</si>
  <si>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</si>
  <si>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</si>
  <si>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</si>
  <si>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</si>
  <si>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</si>
  <si>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</si>
  <si>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</si>
  <si>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</si>
  <si>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</si>
  <si>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</si>
  <si>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</si>
  <si>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</si>
  <si>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</si>
  <si>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</si>
  <si>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</si>
  <si>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</si>
  <si>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</si>
  <si>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</si>
  <si>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</si>
  <si>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</si>
  <si>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</si>
  <si>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</si>
  <si>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</si>
  <si>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</si>
  <si>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</si>
  <si>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</si>
  <si>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</si>
  <si>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</si>
  <si>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</si>
  <si>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</si>
  <si>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</si>
  <si>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</si>
  <si>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</si>
  <si>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</si>
  <si>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</si>
  <si>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</si>
  <si>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</si>
  <si>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</si>
  <si>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</si>
  <si>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</si>
  <si>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</si>
  <si>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</si>
  <si>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</si>
  <si>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</si>
  <si>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</si>
  <si>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</si>
  <si>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</si>
  <si>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</si>
  <si>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</si>
  <si>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</si>
  <si>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</si>
  <si>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</si>
  <si>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</si>
  <si>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</si>
  <si>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</si>
  <si>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</si>
  <si>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</si>
  <si>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</si>
  <si>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</si>
  <si>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</si>
  <si>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</si>
  <si>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</si>
  <si>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cases.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</si>
  <si>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data for third-party custody for all hearings.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</si>
  <si>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'testing'.</t>
    </r>
  </si>
  <si>
    <r xmlns="http://schemas.openxmlformats.org/spreadsheetml/2006/main">
      <t xml:space="preserve">4 </t>
    </r>
    <r xmlns="http://schemas.openxmlformats.org/spreadsheetml/2006/main">
      <rPr>
        <sz val="8"/>
        <rFont val="Arial"/>
        <family val="2"/>
      </rPr>
      <t>Includes data reported for previous periods as "house arrest" and "electronic monitoring" and cases that have curfew conditions.</t>
    </r>
  </si>
  <si>
    <r xmlns="http://schemas.openxmlformats.org/spreadsheetml/2006/main">
      <t>5</t>
    </r>
    <r xmlns="http://schemas.openxmlformats.org/spreadsheetml/2006/main">
      <rPr>
        <sz val="8"/>
        <rFont val="Arial"/>
        <family val="2"/>
      </rPr>
      <t xml:space="preserve"> Includes restrictions on travel, place of abode, possession of firearms, personal association,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</si>
</sst>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 wrapText="1"/>
    </xf>
    <xf numFmtId="0" applyNumberFormat="1" fontId="7" applyFont="1" fillId="0" applyFill="1" borderId="0" applyBorder="1" xfId="0"/>
    <xf numFmtId="0" applyNumberFormat="1" fontId="9" applyFont="1" fillId="0" applyFill="1" borderId="0" applyBorder="1" xfId="0">
      <alignment horizontal="left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9" applyFont="1" fillId="0" applyFill="1" borderId="0" applyBorder="1" xfId="0"/>
    <xf numFmtId="0" applyNumberFormat="1" fontId="8" applyFont="1" fillId="0" applyFill="1" borderId="4" applyBorder="1" xfId="1"/>
    <xf numFmtId="0" applyNumberFormat="1" fontId="0" applyFont="1" fillId="0" applyFill="1" borderId="5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0" applyNumberFormat="1" fontId="9" applyFont="1" fillId="0" applyFill="1" borderId="0" applyBorder="1" xfId="0">
      <alignment horizontal="left"/>
    </xf>
    <xf numFmtId="0" applyNumberFormat="1" fontId="8" applyFont="1" fillId="0" applyFill="1" borderId="4" applyBorder="1" xfId="1">
      <alignment horizontal="left"/>
    </xf>
    <xf numFmtId="0" applyNumberFormat="1" fontId="3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2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2" applyFont="1" fillId="0" applyFill="1" borderId="2" applyBorder="1" xfId="0">
      <alignment horizontal="center"/>
    </xf>
    <xf numFmtId="0" applyNumberFormat="1" fontId="3" applyFont="1" fillId="0" applyFill="1" borderId="13" applyBorder="1" xfId="0">
      <alignment horizontal="center"/>
    </xf>
    <xf numFmtId="0" applyNumberFormat="1" fontId="3" applyFont="1" fillId="0" applyFill="1" borderId="14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L120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6.28515625" customWidth="1"/>
    <col min="3" max="3" width="12.42578125" customWidth="1"/>
    <col min="4" max="10" width="14.42578125" customWidth="1"/>
  </cols>
  <sheetData>
    <row r="1" ht="16.5" s="2" customForma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15.7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ht="15.75">
      <c r="A4" s="22" t="s">
        <v>3</v>
      </c>
      <c r="B4" s="23"/>
      <c r="C4" s="28" t="s">
        <v>4</v>
      </c>
      <c r="D4" s="36" t="s">
        <v>5</v>
      </c>
      <c r="E4" s="37"/>
      <c r="F4" s="37"/>
      <c r="G4" s="37"/>
      <c r="H4" s="37"/>
      <c r="I4" s="37"/>
      <c r="J4" s="37"/>
    </row>
    <row r="5">
      <c r="A5" s="24"/>
      <c r="B5" s="25"/>
      <c r="C5" s="29"/>
      <c r="D5" s="31" t="s">
        <v>6</v>
      </c>
      <c r="E5" s="31" t="s">
        <v>7</v>
      </c>
      <c r="F5" s="35" t="s">
        <v>8</v>
      </c>
      <c r="G5" s="35"/>
      <c r="H5" s="31" t="s">
        <v>9</v>
      </c>
      <c r="I5" s="31" t="s">
        <v>10</v>
      </c>
      <c r="J5" s="33" t="s">
        <v>11</v>
      </c>
    </row>
    <row r="6" ht="28.5" customHeight="1">
      <c r="A6" s="26"/>
      <c r="B6" s="27"/>
      <c r="C6" s="30"/>
      <c r="D6" s="32"/>
      <c r="E6" s="32"/>
      <c r="F6" s="14" t="s">
        <v>12</v>
      </c>
      <c r="G6" s="7" t="s">
        <v>13</v>
      </c>
      <c r="H6" s="32"/>
      <c r="I6" s="32"/>
      <c r="J6" s="34"/>
    </row>
    <row r="7" ht="14.25" customHeight="1"/>
    <row r="8">
      <c r="A8" s="21" t="s">
        <v>14</v>
      </c>
      <c r="B8" s="21"/>
      <c r="C8" s="11">
        <f>SUM(C10,C16,C23,C30,C40,C50,C60,C68,C79,C95,C104)</f>
        <v>30025</v>
      </c>
      <c r="D8" s="11">
        <f>SUM(D10,D16,D23,D30,D40,D50,D60,D68,D79,D95,D104)</f>
        <v>26064</v>
      </c>
      <c r="E8" s="11">
        <f ref="E8:J8" t="shared" si="0">SUM(E10,E16,E23,E30,E40,E50,E60,E68,E79,E95,E104)</f>
        <v>3658</v>
      </c>
      <c r="F8" s="11">
        <f t="shared" si="0"/>
        <v>4471</v>
      </c>
      <c r="G8" s="11">
        <f t="shared" si="0"/>
        <v>11877</v>
      </c>
      <c r="H8" s="11">
        <f t="shared" si="0"/>
        <v>6163</v>
      </c>
      <c r="I8" s="11">
        <f t="shared" si="0"/>
        <v>6223</v>
      </c>
      <c r="J8" s="11">
        <f t="shared" si="0"/>
        <v>25326</v>
      </c>
    </row>
    <row r="9">
      <c r="C9" s="10"/>
      <c r="D9" s="10"/>
      <c r="E9" s="10"/>
      <c r="F9" s="10"/>
      <c r="G9" s="10"/>
      <c r="H9" s="10"/>
      <c r="I9" s="10"/>
      <c r="J9" s="10"/>
    </row>
    <row r="10" ht="17.45" customHeight="1">
      <c r="A10" s="4" t="s">
        <v>15</v>
      </c>
      <c r="B10" s="4"/>
      <c r="C10" s="11">
        <f>SUM(C11:C15)</f>
        <v>963</v>
      </c>
      <c r="D10" s="11">
        <f ref="D10:J10" t="shared" si="1">SUM(D11:D15)</f>
        <v>843</v>
      </c>
      <c r="E10" s="11">
        <f t="shared" si="1"/>
        <v>115</v>
      </c>
      <c r="F10" s="11">
        <f t="shared" si="1"/>
        <v>132</v>
      </c>
      <c r="G10" s="11">
        <f t="shared" si="1"/>
        <v>349</v>
      </c>
      <c r="H10" s="11">
        <f t="shared" si="1"/>
        <v>195</v>
      </c>
      <c r="I10" s="11">
        <f t="shared" si="1"/>
        <v>265</v>
      </c>
      <c r="J10" s="11">
        <f t="shared" si="1"/>
        <v>773</v>
      </c>
    </row>
    <row r="11" ht="21" customHeight="1">
      <c r="A11" s="3"/>
      <c r="B11" s="3" t="s">
        <v>16</v>
      </c>
      <c r="C11" s="10">
        <v>114</v>
      </c>
      <c r="D11" s="10">
        <v>103</v>
      </c>
      <c r="E11" s="10">
        <v>2</v>
      </c>
      <c r="F11" s="10">
        <v>8</v>
      </c>
      <c r="G11" s="10">
        <v>74</v>
      </c>
      <c r="H11" s="10">
        <v>6</v>
      </c>
      <c r="I11" s="10">
        <v>62</v>
      </c>
      <c r="J11" s="10">
        <v>97</v>
      </c>
    </row>
    <row r="12">
      <c r="A12" s="3"/>
      <c r="B12" s="3" t="s">
        <v>17</v>
      </c>
      <c r="C12" s="10">
        <v>347</v>
      </c>
      <c r="D12" s="10">
        <v>298</v>
      </c>
      <c r="E12" s="10">
        <v>19</v>
      </c>
      <c r="F12" s="10">
        <v>54</v>
      </c>
      <c r="G12" s="10">
        <v>70</v>
      </c>
      <c r="H12" s="10">
        <v>57</v>
      </c>
      <c r="I12" s="10">
        <v>63</v>
      </c>
      <c r="J12" s="10">
        <v>270</v>
      </c>
    </row>
    <row r="13">
      <c r="A13" s="3"/>
      <c r="B13" s="3" t="s">
        <v>18</v>
      </c>
      <c r="C13" s="10">
        <v>122</v>
      </c>
      <c r="D13" s="10">
        <v>102</v>
      </c>
      <c r="E13" s="10">
        <v>3</v>
      </c>
      <c r="F13" s="10">
        <v>6</v>
      </c>
      <c r="G13" s="10">
        <v>54</v>
      </c>
      <c r="H13" s="10">
        <v>12</v>
      </c>
      <c r="I13" s="10">
        <v>28</v>
      </c>
      <c r="J13" s="10">
        <v>85</v>
      </c>
    </row>
    <row r="14">
      <c r="A14" s="3"/>
      <c r="B14" s="3" t="s">
        <v>19</v>
      </c>
      <c r="C14" s="10">
        <v>118</v>
      </c>
      <c r="D14" s="10">
        <v>98</v>
      </c>
      <c r="E14" s="10">
        <v>6</v>
      </c>
      <c r="F14" s="10">
        <v>37</v>
      </c>
      <c r="G14" s="10">
        <v>27</v>
      </c>
      <c r="H14" s="10">
        <v>26</v>
      </c>
      <c r="I14" s="10">
        <v>47</v>
      </c>
      <c r="J14" s="10">
        <v>97</v>
      </c>
    </row>
    <row r="15">
      <c r="A15" s="3"/>
      <c r="B15" s="3" t="s">
        <v>20</v>
      </c>
      <c r="C15" s="10">
        <v>262</v>
      </c>
      <c r="D15" s="10">
        <v>242</v>
      </c>
      <c r="E15" s="10">
        <v>85</v>
      </c>
      <c r="F15" s="10">
        <v>27</v>
      </c>
      <c r="G15" s="10">
        <v>124</v>
      </c>
      <c r="H15" s="10">
        <v>94</v>
      </c>
      <c r="I15" s="15">
        <v>65</v>
      </c>
      <c r="J15" s="15">
        <v>224</v>
      </c>
    </row>
    <row r="16" ht="21" customHeight="1">
      <c r="A16" s="4" t="s">
        <v>21</v>
      </c>
      <c r="B16" s="4"/>
      <c r="C16" s="11">
        <f ref="C16:J16" t="shared" si="2">SUM(C17:C22)</f>
        <v>2129</v>
      </c>
      <c r="D16" s="11">
        <f t="shared" si="2"/>
        <v>1799</v>
      </c>
      <c r="E16" s="11">
        <f t="shared" si="2"/>
        <v>155</v>
      </c>
      <c r="F16" s="11">
        <f t="shared" si="2"/>
        <v>165</v>
      </c>
      <c r="G16" s="11">
        <f t="shared" si="2"/>
        <v>779</v>
      </c>
      <c r="H16" s="11">
        <f t="shared" si="2"/>
        <v>616</v>
      </c>
      <c r="I16" s="11">
        <f t="shared" si="2"/>
        <v>473</v>
      </c>
      <c r="J16" s="11">
        <f t="shared" si="2"/>
        <v>1676</v>
      </c>
    </row>
    <row r="17" ht="21" customHeight="1">
      <c r="A17" s="3"/>
      <c r="B17" s="3" t="s">
        <v>22</v>
      </c>
      <c r="C17" s="10">
        <v>238</v>
      </c>
      <c r="D17" s="10">
        <v>229</v>
      </c>
      <c r="E17" s="10">
        <v>73</v>
      </c>
      <c r="F17" s="10">
        <v>37</v>
      </c>
      <c r="G17" s="10">
        <v>85</v>
      </c>
      <c r="H17" s="10">
        <v>62</v>
      </c>
      <c r="I17" s="10">
        <v>56</v>
      </c>
      <c r="J17" s="10">
        <v>205</v>
      </c>
    </row>
    <row r="18">
      <c r="A18" s="3"/>
      <c r="B18" s="3" t="s">
        <v>23</v>
      </c>
      <c r="C18" s="10">
        <v>157</v>
      </c>
      <c r="D18" s="10">
        <v>131</v>
      </c>
      <c r="E18" s="10">
        <v>0</v>
      </c>
      <c r="F18" s="10">
        <v>16</v>
      </c>
      <c r="G18" s="10">
        <v>81</v>
      </c>
      <c r="H18" s="10">
        <v>35</v>
      </c>
      <c r="I18" s="10">
        <v>39</v>
      </c>
      <c r="J18" s="10">
        <v>124</v>
      </c>
    </row>
    <row r="19">
      <c r="A19" s="3"/>
      <c r="B19" s="3" t="s">
        <v>24</v>
      </c>
      <c r="C19" s="10">
        <v>664</v>
      </c>
      <c r="D19" s="10">
        <v>572</v>
      </c>
      <c r="E19" s="10">
        <v>40</v>
      </c>
      <c r="F19" s="10">
        <v>25</v>
      </c>
      <c r="G19" s="10">
        <v>196</v>
      </c>
      <c r="H19" s="10">
        <v>202</v>
      </c>
      <c r="I19" s="10">
        <v>157</v>
      </c>
      <c r="J19" s="10">
        <v>546</v>
      </c>
    </row>
    <row r="20">
      <c r="A20" s="3"/>
      <c r="B20" s="3" t="s">
        <v>25</v>
      </c>
      <c r="C20" s="10">
        <v>793</v>
      </c>
      <c r="D20" s="10">
        <v>576</v>
      </c>
      <c r="E20" s="10">
        <v>36</v>
      </c>
      <c r="F20" s="10">
        <v>72</v>
      </c>
      <c r="G20" s="10">
        <v>234</v>
      </c>
      <c r="H20" s="10">
        <v>222</v>
      </c>
      <c r="I20" s="10">
        <v>119</v>
      </c>
      <c r="J20" s="10">
        <v>559</v>
      </c>
    </row>
    <row r="21">
      <c r="A21" s="3"/>
      <c r="B21" s="3" t="s">
        <v>26</v>
      </c>
      <c r="C21" s="10">
        <v>221</v>
      </c>
      <c r="D21" s="10">
        <v>226</v>
      </c>
      <c r="E21" s="10">
        <v>4</v>
      </c>
      <c r="F21" s="10">
        <v>12</v>
      </c>
      <c r="G21" s="10">
        <v>145</v>
      </c>
      <c r="H21" s="10">
        <v>86</v>
      </c>
      <c r="I21" s="10">
        <v>90</v>
      </c>
      <c r="J21" s="10">
        <v>197</v>
      </c>
    </row>
    <row r="22">
      <c r="A22" s="3"/>
      <c r="B22" s="3" t="s">
        <v>27</v>
      </c>
      <c r="C22" s="10">
        <v>56</v>
      </c>
      <c r="D22" s="10">
        <v>65</v>
      </c>
      <c r="E22" s="10">
        <v>2</v>
      </c>
      <c r="F22" s="10">
        <v>3</v>
      </c>
      <c r="G22" s="10">
        <v>38</v>
      </c>
      <c r="H22" s="10">
        <v>9</v>
      </c>
      <c r="I22" s="10">
        <v>12</v>
      </c>
      <c r="J22" s="10">
        <v>45</v>
      </c>
    </row>
    <row r="23" ht="21" customHeight="1">
      <c r="A23" s="4" t="s">
        <v>28</v>
      </c>
      <c r="B23" s="4"/>
      <c r="C23" s="11">
        <f ref="C23:J23" t="shared" si="3">SUM(C24:C29)</f>
        <v>1991</v>
      </c>
      <c r="D23" s="11">
        <f t="shared" si="3"/>
        <v>1684</v>
      </c>
      <c r="E23" s="11">
        <f t="shared" si="3"/>
        <v>270</v>
      </c>
      <c r="F23" s="11">
        <f t="shared" si="3"/>
        <v>140</v>
      </c>
      <c r="G23" s="11">
        <f t="shared" si="3"/>
        <v>807</v>
      </c>
      <c r="H23" s="11">
        <f t="shared" si="3"/>
        <v>442</v>
      </c>
      <c r="I23" s="11">
        <f t="shared" si="3"/>
        <v>415</v>
      </c>
      <c r="J23" s="11">
        <f t="shared" si="3"/>
        <v>1582</v>
      </c>
    </row>
    <row r="24" ht="21" customHeight="1">
      <c r="B24" s="3" t="s">
        <v>29</v>
      </c>
      <c r="C24" s="10">
        <v>48</v>
      </c>
      <c r="D24" s="10">
        <v>38</v>
      </c>
      <c r="E24" s="10">
        <v>9</v>
      </c>
      <c r="F24" s="10">
        <v>7</v>
      </c>
      <c r="G24" s="10">
        <v>21</v>
      </c>
      <c r="H24" s="10">
        <v>13</v>
      </c>
      <c r="I24" s="10">
        <v>7</v>
      </c>
      <c r="J24" s="10">
        <v>37</v>
      </c>
    </row>
    <row r="25">
      <c r="A25" s="3"/>
      <c r="B25" s="3" t="s">
        <v>30</v>
      </c>
      <c r="C25" s="10">
        <v>957</v>
      </c>
      <c r="D25" s="10">
        <v>807</v>
      </c>
      <c r="E25" s="10">
        <v>164</v>
      </c>
      <c r="F25" s="10">
        <v>19</v>
      </c>
      <c r="G25" s="10">
        <v>377</v>
      </c>
      <c r="H25" s="10">
        <v>219</v>
      </c>
      <c r="I25" s="10">
        <v>183</v>
      </c>
      <c r="J25" s="10">
        <v>760</v>
      </c>
    </row>
    <row r="26">
      <c r="A26" s="3"/>
      <c r="B26" s="3" t="s">
        <v>31</v>
      </c>
      <c r="C26" s="10">
        <v>396</v>
      </c>
      <c r="D26" s="10">
        <v>348</v>
      </c>
      <c r="E26" s="10">
        <v>21</v>
      </c>
      <c r="F26" s="10">
        <v>38</v>
      </c>
      <c r="G26" s="10">
        <v>142</v>
      </c>
      <c r="H26" s="10">
        <v>95</v>
      </c>
      <c r="I26" s="10">
        <v>96</v>
      </c>
      <c r="J26" s="10">
        <v>335</v>
      </c>
    </row>
    <row r="27">
      <c r="A27" s="3"/>
      <c r="B27" s="3" t="s">
        <v>32</v>
      </c>
      <c r="C27" s="10">
        <v>200</v>
      </c>
      <c r="D27" s="10">
        <v>150</v>
      </c>
      <c r="E27" s="10">
        <v>28</v>
      </c>
      <c r="F27" s="10">
        <v>27</v>
      </c>
      <c r="G27" s="10">
        <v>93</v>
      </c>
      <c r="H27" s="10">
        <v>43</v>
      </c>
      <c r="I27" s="10">
        <v>36</v>
      </c>
      <c r="J27" s="10">
        <v>142</v>
      </c>
    </row>
    <row r="28">
      <c r="A28" s="3"/>
      <c r="B28" s="3" t="s">
        <v>33</v>
      </c>
      <c r="C28" s="10">
        <v>348</v>
      </c>
      <c r="D28" s="10">
        <v>319</v>
      </c>
      <c r="E28" s="10">
        <v>36</v>
      </c>
      <c r="F28" s="10">
        <v>33</v>
      </c>
      <c r="G28" s="10">
        <v>173</v>
      </c>
      <c r="H28" s="10">
        <v>68</v>
      </c>
      <c r="I28" s="10">
        <v>92</v>
      </c>
      <c r="J28" s="10">
        <v>287</v>
      </c>
    </row>
    <row r="29">
      <c r="A29" s="3"/>
      <c r="B29" s="3" t="s">
        <v>34</v>
      </c>
      <c r="C29" s="10">
        <v>42</v>
      </c>
      <c r="D29" s="10">
        <v>22</v>
      </c>
      <c r="E29" s="10">
        <v>12</v>
      </c>
      <c r="F29" s="10">
        <v>16</v>
      </c>
      <c r="G29" s="10">
        <v>1</v>
      </c>
      <c r="H29" s="10">
        <v>4</v>
      </c>
      <c r="I29" s="10">
        <v>1</v>
      </c>
      <c r="J29" s="10">
        <v>21</v>
      </c>
    </row>
    <row r="30" ht="21" customHeight="1">
      <c r="A30" s="4" t="s">
        <v>35</v>
      </c>
      <c r="B30" s="4"/>
      <c r="C30" s="11">
        <f ref="C30:J30" t="shared" si="4">SUM(C31:C39)</f>
        <v>2412</v>
      </c>
      <c r="D30" s="11">
        <f t="shared" si="4"/>
        <v>2065</v>
      </c>
      <c r="E30" s="11">
        <f t="shared" si="4"/>
        <v>447</v>
      </c>
      <c r="F30" s="11">
        <f t="shared" si="4"/>
        <v>301</v>
      </c>
      <c r="G30" s="11">
        <f t="shared" si="4"/>
        <v>1146</v>
      </c>
      <c r="H30" s="11">
        <f t="shared" si="4"/>
        <v>549</v>
      </c>
      <c r="I30" s="11">
        <f t="shared" si="4"/>
        <v>490</v>
      </c>
      <c r="J30" s="11">
        <f t="shared" si="4"/>
        <v>1932</v>
      </c>
    </row>
    <row r="31" ht="21" customHeight="1">
      <c r="A31" s="3"/>
      <c r="B31" s="3" t="s">
        <v>36</v>
      </c>
      <c r="C31" s="10">
        <v>400</v>
      </c>
      <c r="D31" s="10">
        <v>361</v>
      </c>
      <c r="E31" s="10">
        <v>153</v>
      </c>
      <c r="F31" s="10">
        <v>32</v>
      </c>
      <c r="G31" s="10">
        <v>186</v>
      </c>
      <c r="H31" s="10">
        <v>126</v>
      </c>
      <c r="I31" s="10">
        <v>133</v>
      </c>
      <c r="J31" s="10">
        <v>344</v>
      </c>
    </row>
    <row r="32">
      <c r="A32" s="3"/>
      <c r="B32" s="3" t="s">
        <v>37</v>
      </c>
      <c r="C32" s="10">
        <v>394</v>
      </c>
      <c r="D32" s="10">
        <v>300</v>
      </c>
      <c r="E32" s="10">
        <v>87</v>
      </c>
      <c r="F32" s="10">
        <v>34</v>
      </c>
      <c r="G32" s="10">
        <v>151</v>
      </c>
      <c r="H32" s="10">
        <v>58</v>
      </c>
      <c r="I32" s="10">
        <v>29</v>
      </c>
      <c r="J32" s="10">
        <v>285</v>
      </c>
    </row>
    <row r="33">
      <c r="A33" s="3"/>
      <c r="B33" s="3" t="s">
        <v>38</v>
      </c>
      <c r="C33" s="10">
        <v>183</v>
      </c>
      <c r="D33" s="10">
        <v>166</v>
      </c>
      <c r="E33" s="10">
        <v>68</v>
      </c>
      <c r="F33" s="10">
        <v>39</v>
      </c>
      <c r="G33" s="10">
        <v>74</v>
      </c>
      <c r="H33" s="10">
        <v>69</v>
      </c>
      <c r="I33" s="10">
        <v>23</v>
      </c>
      <c r="J33" s="10">
        <v>162</v>
      </c>
    </row>
    <row r="34">
      <c r="A34" s="3"/>
      <c r="B34" s="3" t="s">
        <v>39</v>
      </c>
      <c r="C34" s="10">
        <v>176</v>
      </c>
      <c r="D34" s="10">
        <v>147</v>
      </c>
      <c r="E34" s="10">
        <v>8</v>
      </c>
      <c r="F34" s="10">
        <v>32</v>
      </c>
      <c r="G34" s="10">
        <v>87</v>
      </c>
      <c r="H34" s="10">
        <v>45</v>
      </c>
      <c r="I34" s="10">
        <v>17</v>
      </c>
      <c r="J34" s="10">
        <v>140</v>
      </c>
    </row>
    <row r="35">
      <c r="A35" s="3"/>
      <c r="B35" s="3" t="s">
        <v>40</v>
      </c>
      <c r="C35" s="10">
        <v>359</v>
      </c>
      <c r="D35" s="10">
        <v>358</v>
      </c>
      <c r="E35" s="10">
        <v>41</v>
      </c>
      <c r="F35" s="10">
        <v>70</v>
      </c>
      <c r="G35" s="10">
        <v>203</v>
      </c>
      <c r="H35" s="10">
        <v>141</v>
      </c>
      <c r="I35" s="10">
        <v>89</v>
      </c>
      <c r="J35" s="10">
        <v>320</v>
      </c>
    </row>
    <row r="36">
      <c r="A36" s="3"/>
      <c r="B36" s="3" t="s">
        <v>41</v>
      </c>
      <c r="C36" s="10">
        <v>428</v>
      </c>
      <c r="D36" s="10">
        <v>340</v>
      </c>
      <c r="E36" s="10">
        <v>67</v>
      </c>
      <c r="F36" s="10">
        <v>31</v>
      </c>
      <c r="G36" s="10">
        <v>193</v>
      </c>
      <c r="H36" s="10">
        <v>61</v>
      </c>
      <c r="I36" s="10">
        <v>64</v>
      </c>
      <c r="J36" s="10">
        <v>325</v>
      </c>
    </row>
    <row r="37">
      <c r="A37" s="3"/>
      <c r="B37" s="3" t="s">
        <v>42</v>
      </c>
      <c r="C37" s="10">
        <v>148</v>
      </c>
      <c r="D37" s="10">
        <v>134</v>
      </c>
      <c r="E37" s="10">
        <v>13</v>
      </c>
      <c r="F37" s="10">
        <v>53</v>
      </c>
      <c r="G37" s="10">
        <v>42</v>
      </c>
      <c r="H37" s="10">
        <v>26</v>
      </c>
      <c r="I37" s="10">
        <v>28</v>
      </c>
      <c r="J37" s="10">
        <v>123</v>
      </c>
    </row>
    <row r="38">
      <c r="A38" s="3"/>
      <c r="B38" s="3" t="s">
        <v>43</v>
      </c>
      <c r="C38" s="10">
        <v>208</v>
      </c>
      <c r="D38" s="10">
        <v>171</v>
      </c>
      <c r="E38" s="10">
        <v>2</v>
      </c>
      <c r="F38" s="10">
        <v>3</v>
      </c>
      <c r="G38" s="10">
        <v>138</v>
      </c>
      <c r="H38" s="10">
        <v>12</v>
      </c>
      <c r="I38" s="10">
        <v>65</v>
      </c>
      <c r="J38" s="10">
        <v>150</v>
      </c>
    </row>
    <row r="39">
      <c r="A39" s="3"/>
      <c r="B39" s="3" t="s">
        <v>44</v>
      </c>
      <c r="C39" s="10">
        <v>116</v>
      </c>
      <c r="D39" s="10">
        <v>88</v>
      </c>
      <c r="E39" s="10">
        <v>8</v>
      </c>
      <c r="F39" s="10">
        <v>7</v>
      </c>
      <c r="G39" s="10">
        <v>72</v>
      </c>
      <c r="H39" s="10">
        <v>11</v>
      </c>
      <c r="I39" s="10">
        <v>42</v>
      </c>
      <c r="J39" s="10">
        <v>83</v>
      </c>
    </row>
    <row r="40" ht="21" customHeight="1">
      <c r="A40" s="4" t="s">
        <v>45</v>
      </c>
      <c r="B40" s="4"/>
      <c r="C40" s="11">
        <f ref="C40:J40" t="shared" si="5">SUM(C41:C49)</f>
        <v>4965</v>
      </c>
      <c r="D40" s="11">
        <f t="shared" si="5"/>
        <v>4156</v>
      </c>
      <c r="E40" s="11">
        <f t="shared" si="5"/>
        <v>1077</v>
      </c>
      <c r="F40" s="11">
        <f t="shared" si="5"/>
        <v>1075</v>
      </c>
      <c r="G40" s="11">
        <f t="shared" si="5"/>
        <v>1946</v>
      </c>
      <c r="H40" s="11">
        <f t="shared" si="5"/>
        <v>890</v>
      </c>
      <c r="I40" s="11">
        <f t="shared" si="5"/>
        <v>903</v>
      </c>
      <c r="J40" s="11">
        <f t="shared" si="5"/>
        <v>4057</v>
      </c>
    </row>
    <row r="41" ht="21" customHeight="1">
      <c r="A41" s="3"/>
      <c r="B41" s="3" t="s">
        <v>46</v>
      </c>
      <c r="C41" s="10">
        <v>101</v>
      </c>
      <c r="D41" s="10">
        <v>81</v>
      </c>
      <c r="E41" s="10">
        <v>13</v>
      </c>
      <c r="F41" s="10">
        <v>18</v>
      </c>
      <c r="G41" s="10">
        <v>17</v>
      </c>
      <c r="H41" s="10">
        <v>21</v>
      </c>
      <c r="I41" s="10">
        <v>19</v>
      </c>
      <c r="J41" s="10">
        <v>78</v>
      </c>
    </row>
    <row r="42">
      <c r="A42" s="3"/>
      <c r="B42" s="3" t="s">
        <v>47</v>
      </c>
      <c r="C42" s="10">
        <v>60</v>
      </c>
      <c r="D42" s="10">
        <v>46</v>
      </c>
      <c r="E42" s="10">
        <v>0</v>
      </c>
      <c r="F42" s="10">
        <v>6</v>
      </c>
      <c r="G42" s="10">
        <v>18</v>
      </c>
      <c r="H42" s="10">
        <v>6</v>
      </c>
      <c r="I42" s="10">
        <v>12</v>
      </c>
      <c r="J42" s="10">
        <v>45</v>
      </c>
    </row>
    <row r="43">
      <c r="A43" s="3"/>
      <c r="B43" s="3" t="s">
        <v>48</v>
      </c>
      <c r="C43" s="10">
        <v>72</v>
      </c>
      <c r="D43" s="10">
        <v>68</v>
      </c>
      <c r="E43" s="10">
        <v>24</v>
      </c>
      <c r="F43" s="10">
        <v>24</v>
      </c>
      <c r="G43" s="10">
        <v>21</v>
      </c>
      <c r="H43" s="10">
        <v>19</v>
      </c>
      <c r="I43" s="10">
        <v>9</v>
      </c>
      <c r="J43" s="10">
        <v>65</v>
      </c>
    </row>
    <row r="44">
      <c r="A44" s="3"/>
      <c r="B44" s="3" t="s">
        <v>49</v>
      </c>
      <c r="C44" s="10">
        <v>104</v>
      </c>
      <c r="D44" s="10">
        <v>94</v>
      </c>
      <c r="E44" s="10">
        <v>1</v>
      </c>
      <c r="F44" s="10">
        <v>7</v>
      </c>
      <c r="G44" s="10">
        <v>67</v>
      </c>
      <c r="H44" s="10">
        <v>9</v>
      </c>
      <c r="I44" s="10">
        <v>15</v>
      </c>
      <c r="J44" s="10">
        <v>92</v>
      </c>
    </row>
    <row r="45">
      <c r="A45" s="3"/>
      <c r="B45" s="3" t="s">
        <v>50</v>
      </c>
      <c r="C45" s="10">
        <v>123</v>
      </c>
      <c r="D45" s="10">
        <v>113</v>
      </c>
      <c r="E45" s="10">
        <v>13</v>
      </c>
      <c r="F45" s="10">
        <v>78</v>
      </c>
      <c r="G45" s="10">
        <v>88</v>
      </c>
      <c r="H45" s="10">
        <v>31</v>
      </c>
      <c r="I45" s="10">
        <v>5</v>
      </c>
      <c r="J45" s="10">
        <v>111</v>
      </c>
    </row>
    <row r="46">
      <c r="A46" s="3"/>
      <c r="B46" s="3" t="s">
        <v>51</v>
      </c>
      <c r="C46" s="10">
        <v>702</v>
      </c>
      <c r="D46" s="10">
        <v>653</v>
      </c>
      <c r="E46" s="10">
        <v>86</v>
      </c>
      <c r="F46" s="10">
        <v>185</v>
      </c>
      <c r="G46" s="10">
        <v>242</v>
      </c>
      <c r="H46" s="10">
        <v>125</v>
      </c>
      <c r="I46" s="10">
        <v>120</v>
      </c>
      <c r="J46" s="10">
        <v>622</v>
      </c>
    </row>
    <row r="47">
      <c r="A47" s="3"/>
      <c r="B47" s="3" t="s">
        <v>52</v>
      </c>
      <c r="C47" s="10">
        <v>395</v>
      </c>
      <c r="D47" s="10">
        <v>205</v>
      </c>
      <c r="E47" s="10">
        <v>48</v>
      </c>
      <c r="F47" s="10">
        <v>46</v>
      </c>
      <c r="G47" s="10">
        <v>68</v>
      </c>
      <c r="H47" s="10">
        <v>43</v>
      </c>
      <c r="I47" s="10">
        <v>50</v>
      </c>
      <c r="J47" s="10">
        <v>199</v>
      </c>
    </row>
    <row r="48">
      <c r="A48" s="3"/>
      <c r="B48" s="3" t="s">
        <v>53</v>
      </c>
      <c r="C48" s="10">
        <v>1680</v>
      </c>
      <c r="D48" s="10">
        <v>1515</v>
      </c>
      <c r="E48" s="10">
        <v>447</v>
      </c>
      <c r="F48" s="10">
        <v>388</v>
      </c>
      <c r="G48" s="10">
        <v>627</v>
      </c>
      <c r="H48" s="10">
        <v>488</v>
      </c>
      <c r="I48" s="10">
        <v>303</v>
      </c>
      <c r="J48" s="10">
        <v>1426</v>
      </c>
    </row>
    <row r="49">
      <c r="A49" s="3"/>
      <c r="B49" s="3" t="s">
        <v>54</v>
      </c>
      <c r="C49" s="10">
        <v>1728</v>
      </c>
      <c r="D49" s="10">
        <v>1381</v>
      </c>
      <c r="E49" s="10">
        <v>445</v>
      </c>
      <c r="F49" s="10">
        <v>323</v>
      </c>
      <c r="G49" s="10">
        <v>798</v>
      </c>
      <c r="H49" s="10">
        <v>148</v>
      </c>
      <c r="I49" s="10">
        <v>370</v>
      </c>
      <c r="J49" s="10">
        <v>1419</v>
      </c>
    </row>
    <row r="50" ht="21" customHeight="1">
      <c r="A50" s="4" t="s">
        <v>55</v>
      </c>
      <c r="B50" s="4"/>
      <c r="C50" s="11">
        <f ref="C50:J50" t="shared" si="6">SUM(C51:C59)</f>
        <v>2210</v>
      </c>
      <c r="D50" s="11">
        <f t="shared" si="6"/>
        <v>2073</v>
      </c>
      <c r="E50" s="11">
        <f t="shared" si="6"/>
        <v>113</v>
      </c>
      <c r="F50" s="11">
        <f t="shared" si="6"/>
        <v>324</v>
      </c>
      <c r="G50" s="11">
        <f t="shared" si="6"/>
        <v>1199</v>
      </c>
      <c r="H50" s="11">
        <f t="shared" si="6"/>
        <v>443</v>
      </c>
      <c r="I50" s="11">
        <f t="shared" si="6"/>
        <v>427</v>
      </c>
      <c r="J50" s="11">
        <f t="shared" si="6"/>
        <v>1966</v>
      </c>
    </row>
    <row r="51" ht="21" customHeight="1">
      <c r="A51" s="3"/>
      <c r="B51" s="3" t="s">
        <v>56</v>
      </c>
      <c r="C51" s="10">
        <v>127</v>
      </c>
      <c r="D51" s="10">
        <v>103</v>
      </c>
      <c r="E51" s="10">
        <v>2</v>
      </c>
      <c r="F51" s="10">
        <v>19</v>
      </c>
      <c r="G51" s="10">
        <v>34</v>
      </c>
      <c r="H51" s="10">
        <v>16</v>
      </c>
      <c r="I51" s="10">
        <v>22</v>
      </c>
      <c r="J51" s="10">
        <v>100</v>
      </c>
    </row>
    <row r="52">
      <c r="A52" s="3"/>
      <c r="B52" s="3" t="s">
        <v>57</v>
      </c>
      <c r="C52" s="10">
        <v>131</v>
      </c>
      <c r="D52" s="10">
        <v>117</v>
      </c>
      <c r="E52" s="10">
        <v>10</v>
      </c>
      <c r="F52" s="10">
        <v>6</v>
      </c>
      <c r="G52" s="10">
        <v>60</v>
      </c>
      <c r="H52" s="10">
        <v>30</v>
      </c>
      <c r="I52" s="10">
        <v>22</v>
      </c>
      <c r="J52" s="10">
        <v>118</v>
      </c>
    </row>
    <row r="53">
      <c r="A53" s="3"/>
      <c r="B53" s="3" t="s">
        <v>58</v>
      </c>
      <c r="C53" s="10">
        <v>581</v>
      </c>
      <c r="D53" s="10">
        <v>556</v>
      </c>
      <c r="E53" s="10">
        <v>41</v>
      </c>
      <c r="F53" s="10">
        <v>69</v>
      </c>
      <c r="G53" s="10">
        <v>369</v>
      </c>
      <c r="H53" s="10">
        <v>112</v>
      </c>
      <c r="I53" s="10">
        <v>108</v>
      </c>
      <c r="J53" s="10">
        <v>546</v>
      </c>
    </row>
    <row r="54">
      <c r="A54" s="3"/>
      <c r="B54" s="3" t="s">
        <v>59</v>
      </c>
      <c r="C54" s="10">
        <v>116</v>
      </c>
      <c r="D54" s="10">
        <v>109</v>
      </c>
      <c r="E54" s="10">
        <v>3</v>
      </c>
      <c r="F54" s="10">
        <v>7</v>
      </c>
      <c r="G54" s="10">
        <v>79</v>
      </c>
      <c r="H54" s="10">
        <v>26</v>
      </c>
      <c r="I54" s="10">
        <v>36</v>
      </c>
      <c r="J54" s="10">
        <v>112</v>
      </c>
    </row>
    <row r="55">
      <c r="A55" s="3"/>
      <c r="B55" s="3" t="s">
        <v>60</v>
      </c>
      <c r="C55" s="10">
        <v>434</v>
      </c>
      <c r="D55" s="10">
        <v>412</v>
      </c>
      <c r="E55" s="10">
        <v>1</v>
      </c>
      <c r="F55" s="10">
        <v>124</v>
      </c>
      <c r="G55" s="10">
        <v>221</v>
      </c>
      <c r="H55" s="10">
        <v>94</v>
      </c>
      <c r="I55" s="10">
        <v>1</v>
      </c>
      <c r="J55" s="10">
        <v>374</v>
      </c>
    </row>
    <row r="56">
      <c r="A56" s="3"/>
      <c r="B56" s="3" t="s">
        <v>61</v>
      </c>
      <c r="C56" s="10">
        <v>377</v>
      </c>
      <c r="D56" s="10">
        <v>374</v>
      </c>
      <c r="E56" s="10">
        <v>16</v>
      </c>
      <c r="F56" s="10">
        <v>9</v>
      </c>
      <c r="G56" s="10">
        <v>245</v>
      </c>
      <c r="H56" s="10">
        <v>97</v>
      </c>
      <c r="I56" s="10">
        <v>139</v>
      </c>
      <c r="J56" s="10">
        <v>339</v>
      </c>
    </row>
    <row r="57">
      <c r="A57" s="3"/>
      <c r="B57" s="3" t="s">
        <v>62</v>
      </c>
      <c r="C57" s="10">
        <v>134</v>
      </c>
      <c r="D57" s="10">
        <v>110</v>
      </c>
      <c r="E57" s="10">
        <v>9</v>
      </c>
      <c r="F57" s="10">
        <v>20</v>
      </c>
      <c r="G57" s="10">
        <v>54</v>
      </c>
      <c r="H57" s="10">
        <v>15</v>
      </c>
      <c r="I57" s="10">
        <v>46</v>
      </c>
      <c r="J57" s="10">
        <v>103</v>
      </c>
    </row>
    <row r="58">
      <c r="A58" s="3"/>
      <c r="B58" s="3" t="s">
        <v>63</v>
      </c>
      <c r="C58" s="10">
        <v>110</v>
      </c>
      <c r="D58" s="10">
        <v>102</v>
      </c>
      <c r="E58" s="10">
        <v>31</v>
      </c>
      <c r="F58" s="10">
        <v>12</v>
      </c>
      <c r="G58" s="10">
        <v>50</v>
      </c>
      <c r="H58" s="10">
        <v>18</v>
      </c>
      <c r="I58" s="10">
        <v>19</v>
      </c>
      <c r="J58" s="10">
        <v>98</v>
      </c>
    </row>
    <row r="59">
      <c r="A59" s="3"/>
      <c r="B59" s="3" t="s">
        <v>64</v>
      </c>
      <c r="C59" s="10">
        <v>200</v>
      </c>
      <c r="D59" s="10">
        <v>190</v>
      </c>
      <c r="E59" s="10">
        <v>0</v>
      </c>
      <c r="F59" s="10">
        <v>58</v>
      </c>
      <c r="G59" s="10">
        <v>87</v>
      </c>
      <c r="H59" s="10">
        <v>35</v>
      </c>
      <c r="I59" s="10">
        <v>34</v>
      </c>
      <c r="J59" s="10">
        <v>176</v>
      </c>
    </row>
    <row r="60" ht="21" customHeight="1">
      <c r="A60" s="4" t="s">
        <v>65</v>
      </c>
      <c r="B60" s="4"/>
      <c r="C60" s="11">
        <f ref="C60:J60" t="shared" si="7">SUM(C61:C67)</f>
        <v>1248</v>
      </c>
      <c r="D60" s="11">
        <f t="shared" si="7"/>
        <v>1129</v>
      </c>
      <c r="E60" s="11">
        <f t="shared" si="7"/>
        <v>229</v>
      </c>
      <c r="F60" s="11">
        <f t="shared" si="7"/>
        <v>227</v>
      </c>
      <c r="G60" s="11">
        <f t="shared" si="7"/>
        <v>404</v>
      </c>
      <c r="H60" s="11">
        <f t="shared" si="7"/>
        <v>329</v>
      </c>
      <c r="I60" s="11">
        <f t="shared" si="7"/>
        <v>224</v>
      </c>
      <c r="J60" s="11">
        <f t="shared" si="7"/>
        <v>1053</v>
      </c>
    </row>
    <row r="61" ht="21" customHeight="1">
      <c r="A61" s="3"/>
      <c r="B61" s="3" t="s">
        <v>66</v>
      </c>
      <c r="C61" s="10">
        <v>507</v>
      </c>
      <c r="D61" s="10">
        <v>472</v>
      </c>
      <c r="E61" s="10">
        <v>183</v>
      </c>
      <c r="F61" s="10">
        <v>74</v>
      </c>
      <c r="G61" s="10">
        <v>175</v>
      </c>
      <c r="H61" s="10">
        <v>146</v>
      </c>
      <c r="I61" s="10">
        <v>113</v>
      </c>
      <c r="J61" s="10">
        <v>427</v>
      </c>
    </row>
    <row r="62">
      <c r="A62" s="3"/>
      <c r="B62" s="3" t="s">
        <v>67</v>
      </c>
      <c r="C62" s="10">
        <v>106</v>
      </c>
      <c r="D62" s="10">
        <v>101</v>
      </c>
      <c r="E62" s="10">
        <v>17</v>
      </c>
      <c r="F62" s="10">
        <v>18</v>
      </c>
      <c r="G62" s="10">
        <v>36</v>
      </c>
      <c r="H62" s="10">
        <v>34</v>
      </c>
      <c r="I62" s="10">
        <v>1</v>
      </c>
      <c r="J62" s="10">
        <v>95</v>
      </c>
    </row>
    <row r="63">
      <c r="A63" s="3"/>
      <c r="B63" s="3" t="s">
        <v>68</v>
      </c>
      <c r="C63" s="10">
        <v>144</v>
      </c>
      <c r="D63" s="10">
        <v>110</v>
      </c>
      <c r="E63" s="10">
        <v>3</v>
      </c>
      <c r="F63" s="10">
        <v>2</v>
      </c>
      <c r="G63" s="10">
        <v>81</v>
      </c>
      <c r="H63" s="10">
        <v>42</v>
      </c>
      <c r="I63" s="10">
        <v>41</v>
      </c>
      <c r="J63" s="10">
        <v>123</v>
      </c>
    </row>
    <row r="64">
      <c r="A64" s="3"/>
      <c r="B64" s="3" t="s">
        <v>69</v>
      </c>
      <c r="C64" s="10">
        <v>115</v>
      </c>
      <c r="D64" s="10">
        <v>96</v>
      </c>
      <c r="E64" s="10">
        <v>14</v>
      </c>
      <c r="F64" s="10">
        <v>24</v>
      </c>
      <c r="G64" s="10">
        <v>45</v>
      </c>
      <c r="H64" s="10">
        <v>26</v>
      </c>
      <c r="I64" s="10">
        <v>25</v>
      </c>
      <c r="J64" s="10">
        <v>90</v>
      </c>
    </row>
    <row r="65">
      <c r="A65" s="3"/>
      <c r="B65" s="3" t="s">
        <v>70</v>
      </c>
      <c r="C65" s="10">
        <v>178</v>
      </c>
      <c r="D65" s="10">
        <v>163</v>
      </c>
      <c r="E65" s="10">
        <v>2</v>
      </c>
      <c r="F65" s="10">
        <v>51</v>
      </c>
      <c r="G65" s="10">
        <v>19</v>
      </c>
      <c r="H65" s="10">
        <v>25</v>
      </c>
      <c r="I65" s="10">
        <v>10</v>
      </c>
      <c r="J65" s="10">
        <v>156</v>
      </c>
    </row>
    <row r="66">
      <c r="A66" s="3"/>
      <c r="B66" s="3" t="s">
        <v>71</v>
      </c>
      <c r="C66" s="10">
        <v>140</v>
      </c>
      <c r="D66" s="10">
        <v>131</v>
      </c>
      <c r="E66" s="10">
        <v>5</v>
      </c>
      <c r="F66" s="10">
        <v>36</v>
      </c>
      <c r="G66" s="10">
        <v>47</v>
      </c>
      <c r="H66" s="10">
        <v>44</v>
      </c>
      <c r="I66" s="10">
        <v>17</v>
      </c>
      <c r="J66" s="10">
        <v>113</v>
      </c>
    </row>
    <row r="67">
      <c r="A67" s="3"/>
      <c r="B67" s="3" t="s">
        <v>72</v>
      </c>
      <c r="C67" s="10">
        <v>58</v>
      </c>
      <c r="D67" s="10">
        <v>56</v>
      </c>
      <c r="E67" s="10">
        <v>5</v>
      </c>
      <c r="F67" s="10">
        <v>22</v>
      </c>
      <c r="G67" s="10">
        <v>1</v>
      </c>
      <c r="H67" s="10">
        <v>12</v>
      </c>
      <c r="I67" s="10">
        <v>17</v>
      </c>
      <c r="J67" s="10">
        <v>49</v>
      </c>
    </row>
    <row r="68" ht="21" customHeight="1">
      <c r="A68" s="4" t="s">
        <v>73</v>
      </c>
      <c r="B68" s="4"/>
      <c r="C68" s="11">
        <f ref="C68:J68" t="shared" si="8">SUM(C69:C78)</f>
        <v>2176</v>
      </c>
      <c r="D68" s="11">
        <f t="shared" si="8"/>
        <v>2005</v>
      </c>
      <c r="E68" s="11">
        <f t="shared" si="8"/>
        <v>191</v>
      </c>
      <c r="F68" s="11">
        <f t="shared" si="8"/>
        <v>408</v>
      </c>
      <c r="G68" s="11">
        <f t="shared" si="8"/>
        <v>1014</v>
      </c>
      <c r="H68" s="11">
        <f t="shared" si="8"/>
        <v>420</v>
      </c>
      <c r="I68" s="11">
        <f t="shared" si="8"/>
        <v>563</v>
      </c>
      <c r="J68" s="11">
        <f t="shared" si="8"/>
        <v>1871</v>
      </c>
    </row>
    <row r="69" ht="21" customHeight="1">
      <c r="A69" s="3"/>
      <c r="B69" s="3" t="s">
        <v>74</v>
      </c>
      <c r="C69" s="10">
        <v>259</v>
      </c>
      <c r="D69" s="10">
        <v>268</v>
      </c>
      <c r="E69" s="10">
        <v>61</v>
      </c>
      <c r="F69" s="10">
        <v>18</v>
      </c>
      <c r="G69" s="10">
        <v>174</v>
      </c>
      <c r="H69" s="10">
        <v>46</v>
      </c>
      <c r="I69" s="10">
        <v>93</v>
      </c>
      <c r="J69" s="10">
        <v>221</v>
      </c>
    </row>
    <row r="70">
      <c r="A70" s="3"/>
      <c r="B70" s="3" t="s">
        <v>75</v>
      </c>
      <c r="C70" s="10">
        <v>68</v>
      </c>
      <c r="D70" s="10">
        <v>60</v>
      </c>
      <c r="E70" s="10">
        <v>14</v>
      </c>
      <c r="F70" s="10">
        <v>15</v>
      </c>
      <c r="G70" s="10">
        <v>22</v>
      </c>
      <c r="H70" s="10">
        <v>8</v>
      </c>
      <c r="I70" s="10">
        <v>20</v>
      </c>
      <c r="J70" s="10">
        <v>58</v>
      </c>
    </row>
    <row r="71">
      <c r="A71" s="3"/>
      <c r="B71" s="3" t="s">
        <v>76</v>
      </c>
      <c r="C71" s="10">
        <v>130</v>
      </c>
      <c r="D71" s="10">
        <v>110</v>
      </c>
      <c r="E71" s="10">
        <v>7</v>
      </c>
      <c r="F71" s="10">
        <v>4</v>
      </c>
      <c r="G71" s="10">
        <v>75</v>
      </c>
      <c r="H71" s="10">
        <v>10</v>
      </c>
      <c r="I71" s="10">
        <v>26</v>
      </c>
      <c r="J71" s="10">
        <v>108</v>
      </c>
    </row>
    <row r="72">
      <c r="A72" s="3"/>
      <c r="B72" s="3" t="s">
        <v>77</v>
      </c>
      <c r="C72" s="10">
        <v>136</v>
      </c>
      <c r="D72" s="10">
        <v>123</v>
      </c>
      <c r="E72" s="10">
        <v>10</v>
      </c>
      <c r="F72" s="10">
        <v>31</v>
      </c>
      <c r="G72" s="10">
        <v>68</v>
      </c>
      <c r="H72" s="10">
        <v>22</v>
      </c>
      <c r="I72" s="10">
        <v>29</v>
      </c>
      <c r="J72" s="10">
        <v>135</v>
      </c>
    </row>
    <row r="73">
      <c r="A73" s="3"/>
      <c r="B73" s="3" t="s">
        <v>78</v>
      </c>
      <c r="C73" s="10">
        <v>223</v>
      </c>
      <c r="D73" s="10">
        <v>179</v>
      </c>
      <c r="E73" s="10">
        <v>5</v>
      </c>
      <c r="F73" s="10">
        <v>50</v>
      </c>
      <c r="G73" s="10">
        <v>72</v>
      </c>
      <c r="H73" s="10">
        <v>37</v>
      </c>
      <c r="I73" s="10">
        <v>61</v>
      </c>
      <c r="J73" s="10">
        <v>185</v>
      </c>
    </row>
    <row r="74">
      <c r="A74" s="3"/>
      <c r="B74" s="3" t="s">
        <v>79</v>
      </c>
      <c r="C74" s="10">
        <v>477</v>
      </c>
      <c r="D74" s="10">
        <v>441</v>
      </c>
      <c r="E74" s="10">
        <v>16</v>
      </c>
      <c r="F74" s="10">
        <v>56</v>
      </c>
      <c r="G74" s="10">
        <v>257</v>
      </c>
      <c r="H74" s="10">
        <v>122</v>
      </c>
      <c r="I74" s="10">
        <v>152</v>
      </c>
      <c r="J74" s="10">
        <v>429</v>
      </c>
    </row>
    <row r="75">
      <c r="A75" s="3"/>
      <c r="B75" s="3" t="s">
        <v>80</v>
      </c>
      <c r="C75" s="10">
        <v>275</v>
      </c>
      <c r="D75" s="10">
        <v>219</v>
      </c>
      <c r="E75" s="10">
        <v>5</v>
      </c>
      <c r="F75" s="10">
        <v>12</v>
      </c>
      <c r="G75" s="10">
        <v>146</v>
      </c>
      <c r="H75" s="10">
        <v>34</v>
      </c>
      <c r="I75" s="10">
        <v>81</v>
      </c>
      <c r="J75" s="10">
        <v>215</v>
      </c>
    </row>
    <row r="76">
      <c r="B76" s="3" t="s">
        <v>81</v>
      </c>
      <c r="C76" s="10">
        <v>229</v>
      </c>
      <c r="D76" s="10">
        <v>214</v>
      </c>
      <c r="E76" s="10">
        <v>27</v>
      </c>
      <c r="F76" s="10">
        <v>28</v>
      </c>
      <c r="G76" s="10">
        <v>129</v>
      </c>
      <c r="H76" s="10">
        <v>35</v>
      </c>
      <c r="I76" s="10">
        <v>61</v>
      </c>
      <c r="J76" s="10">
        <v>189</v>
      </c>
    </row>
    <row r="77">
      <c r="B77" s="3" t="s">
        <v>82</v>
      </c>
      <c r="C77" s="10">
        <v>150</v>
      </c>
      <c r="D77" s="10">
        <v>161</v>
      </c>
      <c r="E77" s="10">
        <v>4</v>
      </c>
      <c r="F77" s="10">
        <v>82</v>
      </c>
      <c r="G77" s="10">
        <v>15</v>
      </c>
      <c r="H77" s="10">
        <v>16</v>
      </c>
      <c r="I77" s="10">
        <v>8</v>
      </c>
      <c r="J77" s="10">
        <v>127</v>
      </c>
    </row>
    <row r="78">
      <c r="B78" s="3" t="s">
        <v>83</v>
      </c>
      <c r="C78" s="10">
        <v>229</v>
      </c>
      <c r="D78" s="10">
        <v>230</v>
      </c>
      <c r="E78" s="10">
        <v>42</v>
      </c>
      <c r="F78" s="10">
        <v>112</v>
      </c>
      <c r="G78" s="10">
        <v>56</v>
      </c>
      <c r="H78" s="10">
        <v>90</v>
      </c>
      <c r="I78" s="10">
        <v>32</v>
      </c>
      <c r="J78" s="10">
        <v>204</v>
      </c>
    </row>
    <row r="79" ht="21" customHeight="1">
      <c r="A79" s="4" t="s">
        <v>84</v>
      </c>
      <c r="B79" s="4"/>
      <c r="C79" s="11">
        <f ref="C79:J79" t="shared" si="9">SUM(C80:C94)</f>
        <v>6891</v>
      </c>
      <c r="D79" s="11">
        <f t="shared" si="9"/>
        <v>5912</v>
      </c>
      <c r="E79" s="11">
        <f t="shared" si="9"/>
        <v>533</v>
      </c>
      <c r="F79" s="11">
        <f t="shared" si="9"/>
        <v>988</v>
      </c>
      <c r="G79" s="11">
        <f t="shared" si="9"/>
        <v>2515</v>
      </c>
      <c r="H79" s="11">
        <f t="shared" si="9"/>
        <v>1017</v>
      </c>
      <c r="I79" s="11">
        <f t="shared" si="9"/>
        <v>1518</v>
      </c>
      <c r="J79" s="11">
        <f t="shared" si="9"/>
        <v>5983</v>
      </c>
    </row>
    <row r="80" ht="21" customHeight="1">
      <c r="A80" s="3"/>
      <c r="B80" s="3" t="s">
        <v>85</v>
      </c>
      <c r="C80" s="10">
        <v>69</v>
      </c>
      <c r="D80" s="10">
        <v>71</v>
      </c>
      <c r="E80" s="10">
        <v>13</v>
      </c>
      <c r="F80" s="10">
        <v>24</v>
      </c>
      <c r="G80" s="10">
        <v>18</v>
      </c>
      <c r="H80" s="10">
        <v>33</v>
      </c>
      <c r="I80" s="10">
        <v>4</v>
      </c>
      <c r="J80" s="10">
        <v>59</v>
      </c>
    </row>
    <row r="81">
      <c r="A81" s="3"/>
      <c r="B81" s="3" t="s">
        <v>86</v>
      </c>
      <c r="C81" s="10">
        <v>1225</v>
      </c>
      <c r="D81" s="10">
        <v>1158</v>
      </c>
      <c r="E81" s="10">
        <v>142</v>
      </c>
      <c r="F81" s="10">
        <v>38</v>
      </c>
      <c r="G81" s="10">
        <v>879</v>
      </c>
      <c r="H81" s="10">
        <v>66</v>
      </c>
      <c r="I81" s="10">
        <v>535</v>
      </c>
      <c r="J81" s="10">
        <v>1442</v>
      </c>
    </row>
    <row r="82">
      <c r="A82" s="3"/>
      <c r="B82" s="3" t="s">
        <v>87</v>
      </c>
      <c r="C82" s="10">
        <v>439</v>
      </c>
      <c r="D82" s="10">
        <v>422</v>
      </c>
      <c r="E82" s="10">
        <v>92</v>
      </c>
      <c r="F82" s="10">
        <v>59</v>
      </c>
      <c r="G82" s="10">
        <v>162</v>
      </c>
      <c r="H82" s="10">
        <v>91</v>
      </c>
      <c r="I82" s="10">
        <v>111</v>
      </c>
      <c r="J82" s="10">
        <v>437</v>
      </c>
    </row>
    <row r="83">
      <c r="A83" s="3"/>
      <c r="B83" s="3" t="s">
        <v>88</v>
      </c>
      <c r="C83" s="10">
        <v>433</v>
      </c>
      <c r="D83" s="10">
        <v>403</v>
      </c>
      <c r="E83" s="10">
        <v>109</v>
      </c>
      <c r="F83" s="10">
        <v>73</v>
      </c>
      <c r="G83" s="10">
        <v>159</v>
      </c>
      <c r="H83" s="10">
        <v>81</v>
      </c>
      <c r="I83" s="10">
        <v>116</v>
      </c>
      <c r="J83" s="10">
        <v>384</v>
      </c>
    </row>
    <row r="84">
      <c r="A84" s="3"/>
      <c r="B84" s="3" t="s">
        <v>89</v>
      </c>
      <c r="C84" s="10">
        <v>1797</v>
      </c>
      <c r="D84" s="10">
        <v>1761</v>
      </c>
      <c r="E84" s="10">
        <v>82</v>
      </c>
      <c r="F84" s="10">
        <v>266</v>
      </c>
      <c r="G84" s="10">
        <v>670</v>
      </c>
      <c r="H84" s="10">
        <v>427</v>
      </c>
      <c r="I84" s="10">
        <v>334</v>
      </c>
      <c r="J84" s="10">
        <v>1699</v>
      </c>
    </row>
    <row r="85">
      <c r="A85" s="3"/>
      <c r="B85" s="3" t="s">
        <v>90</v>
      </c>
      <c r="C85" s="10">
        <v>1614</v>
      </c>
      <c r="D85" s="10">
        <v>843</v>
      </c>
      <c r="E85" s="10">
        <v>11</v>
      </c>
      <c r="F85" s="10">
        <v>108</v>
      </c>
      <c r="G85" s="10">
        <v>276</v>
      </c>
      <c r="H85" s="10">
        <v>61</v>
      </c>
      <c r="I85" s="10">
        <v>188</v>
      </c>
      <c r="J85" s="10">
        <v>788</v>
      </c>
    </row>
    <row r="86">
      <c r="A86" s="3"/>
      <c r="B86" s="3" t="s">
        <v>91</v>
      </c>
      <c r="C86" s="10">
        <v>99</v>
      </c>
      <c r="D86" s="10">
        <v>94</v>
      </c>
      <c r="E86" s="10">
        <v>14</v>
      </c>
      <c r="F86" s="10">
        <v>17</v>
      </c>
      <c r="G86" s="10">
        <v>43</v>
      </c>
      <c r="H86" s="10">
        <v>21</v>
      </c>
      <c r="I86" s="10">
        <v>16</v>
      </c>
      <c r="J86" s="10">
        <v>93</v>
      </c>
    </row>
    <row r="87">
      <c r="B87" s="3" t="s">
        <v>92</v>
      </c>
      <c r="C87" s="10">
        <v>129</v>
      </c>
      <c r="D87" s="10">
        <v>102</v>
      </c>
      <c r="E87" s="10">
        <v>13</v>
      </c>
      <c r="F87" s="10">
        <v>35</v>
      </c>
      <c r="G87" s="10">
        <v>26</v>
      </c>
      <c r="H87" s="10">
        <v>28</v>
      </c>
      <c r="I87" s="10">
        <v>34</v>
      </c>
      <c r="J87" s="10">
        <v>99</v>
      </c>
    </row>
    <row r="88">
      <c r="B88" s="3" t="s">
        <v>93</v>
      </c>
      <c r="C88" s="10">
        <v>125</v>
      </c>
      <c r="D88" s="10">
        <v>125</v>
      </c>
      <c r="E88" s="10">
        <v>0</v>
      </c>
      <c r="F88" s="10">
        <v>97</v>
      </c>
      <c r="G88" s="10">
        <v>71</v>
      </c>
      <c r="H88" s="10">
        <v>18</v>
      </c>
      <c r="I88" s="10">
        <v>12</v>
      </c>
      <c r="J88" s="10">
        <v>110</v>
      </c>
    </row>
    <row r="89">
      <c r="B89" s="3" t="s">
        <v>94</v>
      </c>
      <c r="C89" s="10">
        <v>276</v>
      </c>
      <c r="D89" s="10">
        <v>248</v>
      </c>
      <c r="E89" s="10">
        <v>15</v>
      </c>
      <c r="F89" s="10">
        <v>81</v>
      </c>
      <c r="G89" s="10">
        <v>49</v>
      </c>
      <c r="H89" s="10">
        <v>56</v>
      </c>
      <c r="I89" s="10">
        <v>56</v>
      </c>
      <c r="J89" s="10">
        <v>253</v>
      </c>
    </row>
    <row r="90">
      <c r="B90" s="3" t="s">
        <v>95</v>
      </c>
      <c r="C90" s="10">
        <v>312</v>
      </c>
      <c r="D90" s="10">
        <v>314</v>
      </c>
      <c r="E90" s="10">
        <v>17</v>
      </c>
      <c r="F90" s="10">
        <v>72</v>
      </c>
      <c r="G90" s="10">
        <v>108</v>
      </c>
      <c r="H90" s="10">
        <v>65</v>
      </c>
      <c r="I90" s="10">
        <v>81</v>
      </c>
      <c r="J90" s="10">
        <v>279</v>
      </c>
    </row>
    <row r="91">
      <c r="B91" s="3" t="s">
        <v>96</v>
      </c>
      <c r="C91" s="10">
        <v>116</v>
      </c>
      <c r="D91" s="10">
        <v>127</v>
      </c>
      <c r="E91" s="10">
        <v>4</v>
      </c>
      <c r="F91" s="10">
        <v>13</v>
      </c>
      <c r="G91" s="10">
        <v>32</v>
      </c>
      <c r="H91" s="10">
        <v>25</v>
      </c>
      <c r="I91" s="10">
        <v>24</v>
      </c>
      <c r="J91" s="10">
        <v>111</v>
      </c>
    </row>
    <row r="92">
      <c r="B92" s="3" t="s">
        <v>97</v>
      </c>
      <c r="C92" s="10">
        <v>219</v>
      </c>
      <c r="D92" s="10">
        <v>208</v>
      </c>
      <c r="E92" s="10">
        <v>20</v>
      </c>
      <c r="F92" s="10">
        <v>98</v>
      </c>
      <c r="G92" s="10">
        <v>13</v>
      </c>
      <c r="H92" s="10">
        <v>42</v>
      </c>
      <c r="I92" s="10">
        <v>1</v>
      </c>
      <c r="J92" s="10">
        <v>196</v>
      </c>
    </row>
    <row r="93">
      <c r="B93" s="3" t="s">
        <v>98</v>
      </c>
      <c r="C93" s="10">
        <v>19</v>
      </c>
      <c r="D93" s="10">
        <v>18</v>
      </c>
      <c r="E93" s="10">
        <v>1</v>
      </c>
      <c r="F93" s="10">
        <v>5</v>
      </c>
      <c r="G93" s="10">
        <v>4</v>
      </c>
      <c r="H93" s="10">
        <v>2</v>
      </c>
      <c r="I93" s="10">
        <v>3</v>
      </c>
      <c r="J93" s="10">
        <v>15</v>
      </c>
    </row>
    <row r="94">
      <c r="B94" s="3" t="s">
        <v>99</v>
      </c>
      <c r="C94" s="10">
        <v>19</v>
      </c>
      <c r="D94" s="10">
        <v>18</v>
      </c>
      <c r="E94" s="10">
        <v>0</v>
      </c>
      <c r="F94" s="10">
        <v>2</v>
      </c>
      <c r="G94" s="10">
        <v>5</v>
      </c>
      <c r="H94" s="10">
        <v>1</v>
      </c>
      <c r="I94" s="10">
        <v>3</v>
      </c>
      <c r="J94" s="10">
        <v>18</v>
      </c>
    </row>
    <row r="95" ht="21" customHeight="1">
      <c r="A95" s="4" t="s">
        <v>100</v>
      </c>
      <c r="B95" s="4"/>
      <c r="C95" s="11">
        <f ref="C95:J95" t="shared" si="10">SUM(C96:C103)</f>
        <v>1784</v>
      </c>
      <c r="D95" s="11">
        <f t="shared" si="10"/>
        <v>1533</v>
      </c>
      <c r="E95" s="11">
        <f t="shared" si="10"/>
        <v>345</v>
      </c>
      <c r="F95" s="11">
        <f t="shared" si="10"/>
        <v>227</v>
      </c>
      <c r="G95" s="11">
        <f t="shared" si="10"/>
        <v>740</v>
      </c>
      <c r="H95" s="11">
        <f t="shared" si="10"/>
        <v>342</v>
      </c>
      <c r="I95" s="11">
        <f t="shared" si="10"/>
        <v>492</v>
      </c>
      <c r="J95" s="11">
        <f t="shared" si="10"/>
        <v>1624</v>
      </c>
    </row>
    <row r="96" ht="21" customHeight="1">
      <c r="A96" s="3"/>
      <c r="B96" s="3" t="s">
        <v>101</v>
      </c>
      <c r="C96" s="10">
        <v>200</v>
      </c>
      <c r="D96" s="10">
        <v>190</v>
      </c>
      <c r="E96" s="10">
        <v>22</v>
      </c>
      <c r="F96" s="10">
        <v>49</v>
      </c>
      <c r="G96" s="10">
        <v>59</v>
      </c>
      <c r="H96" s="10">
        <v>41</v>
      </c>
      <c r="I96" s="10">
        <v>31</v>
      </c>
      <c r="J96" s="10">
        <v>190</v>
      </c>
    </row>
    <row r="97">
      <c r="A97" s="3"/>
      <c r="B97" s="3" t="s">
        <v>102</v>
      </c>
      <c r="C97" s="10">
        <v>162</v>
      </c>
      <c r="D97" s="10">
        <v>146</v>
      </c>
      <c r="E97" s="10">
        <v>3</v>
      </c>
      <c r="F97" s="10">
        <v>31</v>
      </c>
      <c r="G97" s="10">
        <v>77</v>
      </c>
      <c r="H97" s="10">
        <v>39</v>
      </c>
      <c r="I97" s="10">
        <v>34</v>
      </c>
      <c r="J97" s="10">
        <v>141</v>
      </c>
    </row>
    <row r="98">
      <c r="A98" s="3"/>
      <c r="B98" s="3" t="s">
        <v>103</v>
      </c>
      <c r="C98" s="10">
        <v>577</v>
      </c>
      <c r="D98" s="10">
        <v>460</v>
      </c>
      <c r="E98" s="10">
        <v>297</v>
      </c>
      <c r="F98" s="10">
        <v>35</v>
      </c>
      <c r="G98" s="10">
        <v>242</v>
      </c>
      <c r="H98" s="10">
        <v>48</v>
      </c>
      <c r="I98" s="10">
        <v>171</v>
      </c>
      <c r="J98" s="10">
        <v>589</v>
      </c>
    </row>
    <row r="99">
      <c r="A99" s="3"/>
      <c r="B99" s="3" t="s">
        <v>104</v>
      </c>
      <c r="C99" s="10">
        <v>240</v>
      </c>
      <c r="D99" s="10">
        <v>214</v>
      </c>
      <c r="E99" s="10">
        <v>2</v>
      </c>
      <c r="F99" s="10">
        <v>1</v>
      </c>
      <c r="G99" s="10">
        <v>129</v>
      </c>
      <c r="H99" s="10">
        <v>56</v>
      </c>
      <c r="I99" s="10">
        <v>98</v>
      </c>
      <c r="J99" s="10">
        <v>208</v>
      </c>
    </row>
    <row r="100">
      <c r="A100" s="3"/>
      <c r="B100" s="3" t="s">
        <v>105</v>
      </c>
      <c r="C100" s="10">
        <v>82</v>
      </c>
      <c r="D100" s="10">
        <v>65</v>
      </c>
      <c r="E100" s="10">
        <v>6</v>
      </c>
      <c r="F100" s="10">
        <v>15</v>
      </c>
      <c r="G100" s="10">
        <v>23</v>
      </c>
      <c r="H100" s="10">
        <v>14</v>
      </c>
      <c r="I100" s="10">
        <v>17</v>
      </c>
      <c r="J100" s="10">
        <v>62</v>
      </c>
    </row>
    <row r="101">
      <c r="A101" s="3"/>
      <c r="B101" s="3" t="s">
        <v>106</v>
      </c>
      <c r="C101" s="10">
        <v>234</v>
      </c>
      <c r="D101" s="10">
        <v>183</v>
      </c>
      <c r="E101" s="10">
        <v>4</v>
      </c>
      <c r="F101" s="10">
        <v>52</v>
      </c>
      <c r="G101" s="10">
        <v>99</v>
      </c>
      <c r="H101" s="10">
        <v>59</v>
      </c>
      <c r="I101" s="10">
        <v>80</v>
      </c>
      <c r="J101" s="10">
        <v>183</v>
      </c>
    </row>
    <row r="102">
      <c r="A102" s="3"/>
      <c r="B102" s="3" t="s">
        <v>107</v>
      </c>
      <c r="C102" s="10">
        <v>255</v>
      </c>
      <c r="D102" s="10">
        <v>242</v>
      </c>
      <c r="E102" s="10">
        <v>7</v>
      </c>
      <c r="F102" s="10">
        <v>33</v>
      </c>
      <c r="G102" s="10">
        <v>101</v>
      </c>
      <c r="H102" s="10">
        <v>76</v>
      </c>
      <c r="I102" s="10">
        <v>54</v>
      </c>
      <c r="J102" s="10">
        <v>221</v>
      </c>
    </row>
    <row r="103">
      <c r="B103" s="3" t="s">
        <v>108</v>
      </c>
      <c r="C103" s="10">
        <v>34</v>
      </c>
      <c r="D103" s="10">
        <v>33</v>
      </c>
      <c r="E103" s="10">
        <v>4</v>
      </c>
      <c r="F103" s="10">
        <v>11</v>
      </c>
      <c r="G103" s="10">
        <v>10</v>
      </c>
      <c r="H103" s="10">
        <v>9</v>
      </c>
      <c r="I103" s="10">
        <v>7</v>
      </c>
      <c r="J103" s="10">
        <v>30</v>
      </c>
    </row>
    <row r="104" ht="21" customHeight="1">
      <c r="A104" s="4" t="s">
        <v>109</v>
      </c>
      <c r="B104" s="4"/>
      <c r="C104" s="11">
        <f ref="C104:J104" t="shared" si="11">SUM(C105:C113)</f>
        <v>3256</v>
      </c>
      <c r="D104" s="11">
        <f t="shared" si="11"/>
        <v>2865</v>
      </c>
      <c r="E104" s="11">
        <f t="shared" si="11"/>
        <v>183</v>
      </c>
      <c r="F104" s="11">
        <f t="shared" si="11"/>
        <v>484</v>
      </c>
      <c r="G104" s="11">
        <f t="shared" si="11"/>
        <v>978</v>
      </c>
      <c r="H104" s="11">
        <f t="shared" si="11"/>
        <v>920</v>
      </c>
      <c r="I104" s="11">
        <f t="shared" si="11"/>
        <v>453</v>
      </c>
      <c r="J104" s="11">
        <f t="shared" si="11"/>
        <v>2809</v>
      </c>
    </row>
    <row r="105" ht="21" customHeight="1">
      <c r="A105" s="3"/>
      <c r="B105" s="3" t="s">
        <v>110</v>
      </c>
      <c r="C105" s="10">
        <v>224</v>
      </c>
      <c r="D105" s="10">
        <v>200</v>
      </c>
      <c r="E105" s="10">
        <v>27</v>
      </c>
      <c r="F105" s="10">
        <v>6</v>
      </c>
      <c r="G105" s="10">
        <v>167</v>
      </c>
      <c r="H105" s="10">
        <v>52</v>
      </c>
      <c r="I105" s="10">
        <v>42</v>
      </c>
      <c r="J105" s="10">
        <v>192</v>
      </c>
    </row>
    <row r="106">
      <c r="A106" s="3"/>
      <c r="B106" s="3" t="s">
        <v>111</v>
      </c>
      <c r="C106" s="10">
        <v>148</v>
      </c>
      <c r="D106" s="10">
        <v>98</v>
      </c>
      <c r="E106" s="10">
        <v>2</v>
      </c>
      <c r="F106" s="10">
        <v>16</v>
      </c>
      <c r="G106" s="10">
        <v>53</v>
      </c>
      <c r="H106" s="10">
        <v>18</v>
      </c>
      <c r="I106" s="10">
        <v>14</v>
      </c>
      <c r="J106" s="10">
        <v>95</v>
      </c>
    </row>
    <row r="107">
      <c r="A107" s="3"/>
      <c r="B107" s="3" t="s">
        <v>112</v>
      </c>
      <c r="C107" s="10">
        <v>109</v>
      </c>
      <c r="D107" s="10">
        <v>93</v>
      </c>
      <c r="E107" s="10">
        <v>15</v>
      </c>
      <c r="F107" s="10">
        <v>45</v>
      </c>
      <c r="G107" s="10">
        <v>18</v>
      </c>
      <c r="H107" s="10">
        <v>25</v>
      </c>
      <c r="I107" s="10">
        <v>6</v>
      </c>
      <c r="J107" s="10">
        <v>90</v>
      </c>
    </row>
    <row r="108">
      <c r="A108" s="3"/>
      <c r="B108" s="3" t="s">
        <v>113</v>
      </c>
      <c r="C108" s="10">
        <v>166</v>
      </c>
      <c r="D108" s="10">
        <v>130</v>
      </c>
      <c r="E108" s="10">
        <v>4</v>
      </c>
      <c r="F108" s="10">
        <v>51</v>
      </c>
      <c r="G108" s="10">
        <v>51</v>
      </c>
      <c r="H108" s="10">
        <v>34</v>
      </c>
      <c r="I108" s="10">
        <v>40</v>
      </c>
      <c r="J108" s="10">
        <v>128</v>
      </c>
    </row>
    <row r="109">
      <c r="A109" s="3"/>
      <c r="B109" s="3" t="s">
        <v>114</v>
      </c>
      <c r="C109" s="10">
        <v>642</v>
      </c>
      <c r="D109" s="10">
        <v>588</v>
      </c>
      <c r="E109" s="10">
        <v>87</v>
      </c>
      <c r="F109" s="10">
        <v>99</v>
      </c>
      <c r="G109" s="10">
        <v>173</v>
      </c>
      <c r="H109" s="10">
        <v>227</v>
      </c>
      <c r="I109" s="10">
        <v>134</v>
      </c>
      <c r="J109" s="10">
        <v>573</v>
      </c>
    </row>
    <row r="110">
      <c r="A110" s="3"/>
      <c r="B110" s="3" t="s">
        <v>115</v>
      </c>
      <c r="C110" s="10">
        <v>956</v>
      </c>
      <c r="D110" s="10">
        <v>879</v>
      </c>
      <c r="E110" s="10">
        <v>25</v>
      </c>
      <c r="F110" s="10">
        <v>90</v>
      </c>
      <c r="G110" s="10">
        <v>232</v>
      </c>
      <c r="H110" s="10">
        <v>254</v>
      </c>
      <c r="I110" s="10">
        <v>146</v>
      </c>
      <c r="J110" s="10">
        <v>869</v>
      </c>
    </row>
    <row r="111">
      <c r="A111" s="3"/>
      <c r="B111" s="3" t="s">
        <v>116</v>
      </c>
      <c r="C111" s="10">
        <v>568</v>
      </c>
      <c r="D111" s="10">
        <v>523</v>
      </c>
      <c r="E111" s="10">
        <v>23</v>
      </c>
      <c r="F111" s="10">
        <v>107</v>
      </c>
      <c r="G111" s="10">
        <v>102</v>
      </c>
      <c r="H111" s="10">
        <v>177</v>
      </c>
      <c r="I111" s="10">
        <v>40</v>
      </c>
      <c r="J111" s="10">
        <v>515</v>
      </c>
    </row>
    <row r="112">
      <c r="B112" s="3" t="s">
        <v>117</v>
      </c>
      <c r="C112" s="10">
        <v>203</v>
      </c>
      <c r="D112" s="10">
        <v>168</v>
      </c>
      <c r="E112" s="10">
        <v>0</v>
      </c>
      <c r="F112" s="10">
        <v>13</v>
      </c>
      <c r="G112" s="10">
        <v>100</v>
      </c>
      <c r="H112" s="10">
        <v>42</v>
      </c>
      <c r="I112" s="10">
        <v>14</v>
      </c>
      <c r="J112" s="10">
        <v>166</v>
      </c>
    </row>
    <row r="113">
      <c r="B113" s="3" t="s">
        <v>118</v>
      </c>
      <c r="C113" s="10">
        <v>240</v>
      </c>
      <c r="D113" s="10">
        <v>186</v>
      </c>
      <c r="E113" s="10">
        <v>0</v>
      </c>
      <c r="F113" s="10">
        <v>57</v>
      </c>
      <c r="G113" s="10">
        <v>82</v>
      </c>
      <c r="H113" s="10">
        <v>91</v>
      </c>
      <c r="I113" s="10">
        <v>17</v>
      </c>
      <c r="J113" s="10">
        <v>181</v>
      </c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17" t="s">
        <v>119</v>
      </c>
      <c r="B115" s="17"/>
      <c r="C115" s="17"/>
      <c r="D115" s="17"/>
      <c r="E115" s="17"/>
      <c r="F115" s="17"/>
      <c r="G115" s="13"/>
      <c r="H115" s="13"/>
      <c r="I115" s="5"/>
      <c r="J115" s="5"/>
      <c r="K115" s="5"/>
      <c r="L115" s="5"/>
    </row>
    <row r="116" ht="13.5" customHeight="1">
      <c r="A116" s="16" t="s">
        <v>120</v>
      </c>
      <c r="B116" s="16"/>
      <c r="C116" s="16"/>
      <c r="D116" s="16"/>
      <c r="E116" s="16"/>
      <c r="F116" s="12"/>
      <c r="G116" s="8"/>
    </row>
    <row r="117" ht="13.5">
      <c r="A117" s="9" t="s">
        <v>121</v>
      </c>
      <c r="B117" s="9"/>
      <c r="C117" s="9"/>
      <c r="D117" s="9"/>
      <c r="E117" s="9"/>
      <c r="F117" s="9"/>
      <c r="G117" s="8"/>
    </row>
    <row r="118">
      <c r="A118" s="12" t="s">
        <v>122</v>
      </c>
      <c r="B118" s="12"/>
      <c r="C118" s="12"/>
      <c r="D118" s="12"/>
      <c r="E118" s="12"/>
      <c r="F118" s="12"/>
    </row>
    <row r="119">
      <c r="A119" s="12" t="s">
        <v>123</v>
      </c>
      <c r="B119" s="12"/>
      <c r="C119" s="12"/>
      <c r="D119" s="12"/>
      <c r="E119" s="12"/>
      <c r="F119" s="12"/>
    </row>
    <row r="120" ht="13.5" customHeight="1">
      <c r="A120" s="16" t="s">
        <v>124</v>
      </c>
      <c r="B120" s="16"/>
      <c r="C120" s="16"/>
      <c r="D120" s="16"/>
      <c r="E120" s="16"/>
      <c r="F120" s="16"/>
      <c r="G120" s="16"/>
    </row>
  </sheetData>
  <mergeCells>
    <mergeCell ref="A120:G120"/>
    <mergeCell ref="A115:F115"/>
    <mergeCell ref="A116:E116"/>
    <mergeCell ref="A1:J1"/>
    <mergeCell ref="A2:J2"/>
    <mergeCell ref="A3:J3"/>
    <mergeCell ref="A8:B8"/>
    <mergeCell ref="A4:B6"/>
    <mergeCell ref="C4:C6"/>
    <mergeCell ref="D5:D6"/>
    <mergeCell ref="J5:J6"/>
    <mergeCell ref="F5:G5"/>
    <mergeCell ref="D4:J4"/>
    <mergeCell ref="E5:E6"/>
    <mergeCell ref="H5:H6"/>
    <mergeCell ref="I5:I6"/>
  </mergeCells>
  <phoneticPr fontId="5" type="noConversion"/>
  <pageMargins left="0.75" right="0.75" top="0.6" bottom="0.6" header="0.5" footer="0.5"/>
  <pageSetup scale="72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H8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53D71CA7-CDCE-4601-A919-040D9C15BF87}"/>
</file>

<file path=customXml/itemProps2.xml><?xml version="1.0" encoding="utf-8"?>
<ds:datastoreItem xmlns:ds="http://schemas.openxmlformats.org/officeDocument/2006/customXml" ds:itemID="{13633158-8CB0-4232-A6E4-6C3B228345A9}"/>
</file>

<file path=customXml/itemProps3.xml><?xml version="1.0" encoding="utf-8"?>
<ds:datastoreItem xmlns:ds="http://schemas.openxmlformats.org/officeDocument/2006/customXml" ds:itemID="{F92A02C2-73C4-4A3F-A094-AA68A14C4D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H-8</vt:lpstr>
      <vt:lpstr>'Table H-8'!Print_Area</vt:lpstr>
      <vt:lpstr>'Table H-8'!Print_Titles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2020-03-02T19:39:12Z</cp:lastPrinted>
  <dcterms:created xsi:type="dcterms:W3CDTF">2005-10-17T17:44:27Z</dcterms:created>
  <dcterms:modified xsi:type="dcterms:W3CDTF">2020-03-02T19:39:19Z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