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 vo\Documents\DSS\PM\2020Q1\Workload - First Step Act\EH Tables_5_6\"/>
    </mc:Choice>
  </mc:AlternateContent>
  <xr:revisionPtr revIDLastSave="0" documentId="13_ncr:1_{588CA83D-441A-49ED-AC6E-9B7CF1581B5A}" xr6:coauthVersionLast="44" xr6:coauthVersionMax="44" xr10:uidLastSave="{00000000-0000-0000-0000-000000000000}"/>
  <bookViews>
    <workbookView xWindow="1515" yWindow="810" windowWidth="17115" windowHeight="10380" xr2:uid="{00000000-000D-0000-FFFF-FFFF00000000}"/>
  </bookViews>
  <sheets>
    <sheet name="Table H-3" sheetId="3" r:id="rId1"/>
  </sheets>
  <definedNames>
    <definedName name="_xlnm.Print_Area" localSheetId="0">'Table H-3'!$A$1:$S$118</definedName>
    <definedName name="_xlnm.Print_Titles" localSheetId="0">'Table H-3'!$1:$6</definedName>
  </definedNames>
  <calcPr calcId="191029" fullCalcOnLoad="1" calcMode="auto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<sst xmlns="http://schemas.openxmlformats.org/spreadsheetml/2006/main" count="123" uniqueCount="123">
  <si>
    <t>Table H-3.</t>
  </si>
  <si>
    <t>U.S. District Courts ---- Pretrial Services Recommendations Made For Initial Pretrial Release</t>
  </si>
  <si>
    <t>For the 12-Month Period Ending September 30, 2020</t>
  </si>
  <si>
    <t>Circuit and District</t>
  </si>
  <si>
    <t>Cases Activated</t>
  </si>
  <si>
    <r xmlns="http://schemas.openxmlformats.org/spreadsheetml/2006/main">
      <t>Type of PSO</t>
    </r>
    <r xmlns="http://schemas.openxmlformats.org/spreadsheetml/2006/main">
      <rPr>
        <b/>
        <vertAlign val="superscript"/>
        <sz val="9"/>
        <rFont val="Arial"/>
        <family val="2"/>
      </rPr>
      <t>1</t>
    </r>
    <r xmlns="http://schemas.openxmlformats.org/spreadsheetml/2006/main">
      <rPr>
        <b/>
        <sz val="9"/>
        <rFont val="Arial"/>
        <family val="2"/>
      </rPr>
      <t xml:space="preserve"> Recommendation Made</t>
    </r>
    <r xmlns="http://schemas.openxmlformats.org/spreadsheetml/2006/main">
      <rPr>
        <b/>
        <vertAlign val="superscript"/>
        <sz val="9"/>
        <rFont val="Arial"/>
        <family val="2"/>
      </rPr>
      <t>3</t>
    </r>
  </si>
  <si>
    <r xmlns="http://schemas.openxmlformats.org/spreadsheetml/2006/main">
      <t>Type of AUSA</t>
    </r>
    <r xmlns="http://schemas.openxmlformats.org/spreadsheetml/2006/main">
      <rPr>
        <b/>
        <vertAlign val="superscript"/>
        <sz val="9"/>
        <rFont val="Arial"/>
        <family val="2"/>
      </rPr>
      <t>2</t>
    </r>
    <r xmlns="http://schemas.openxmlformats.org/spreadsheetml/2006/main">
      <rPr>
        <b/>
        <sz val="9"/>
        <rFont val="Arial"/>
        <family val="2"/>
      </rPr>
      <t xml:space="preserve"> Recommendation Made</t>
    </r>
    <r xmlns="http://schemas.openxmlformats.org/spreadsheetml/2006/main">
      <rPr>
        <b/>
        <vertAlign val="superscript"/>
        <sz val="9"/>
        <rFont val="Arial"/>
        <family val="2"/>
      </rPr>
      <t>3</t>
    </r>
  </si>
  <si>
    <t>PSO Recommended</t>
  </si>
  <si>
    <t>Detention</t>
  </si>
  <si>
    <t>Release</t>
  </si>
  <si>
    <t>Release Without Supervision</t>
  </si>
  <si>
    <t>AUSA Recommendation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</si>
  <si>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</si>
  <si>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</si>
  <si>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</si>
  <si>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</si>
  <si>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</si>
  <si>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</si>
  <si>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</si>
  <si>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</si>
  <si>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</si>
  <si>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</si>
  <si>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</si>
  <si>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</si>
  <si>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</si>
  <si>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</si>
  <si>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</si>
  <si>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</si>
  <si>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</si>
  <si>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</si>
  <si>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</si>
  <si>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</si>
  <si>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</si>
  <si>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</si>
  <si>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</si>
  <si>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</si>
  <si>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</si>
  <si>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</si>
  <si>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</si>
  <si>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</si>
  <si>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</si>
  <si>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</si>
  <si>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</si>
  <si>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</si>
  <si>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</si>
  <si>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</si>
  <si>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</si>
  <si>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</si>
  <si>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</si>
  <si>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</si>
  <si>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</si>
  <si>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</si>
  <si>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</si>
  <si>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</si>
  <si>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</si>
  <si>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</si>
  <si>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</si>
  <si>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</si>
  <si>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</si>
  <si>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</si>
  <si>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</si>
  <si>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</si>
  <si>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</si>
  <si>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</si>
  <si>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</si>
  <si>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</si>
  <si>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</si>
  <si>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</si>
  <si>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</si>
  <si>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</si>
  <si>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</si>
  <si>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</si>
  <si>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</si>
  <si>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</si>
  <si>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</si>
  <si>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</si>
  <si>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</si>
  <si>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</si>
  <si>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</si>
  <si>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</si>
  <si>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</si>
  <si>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</si>
  <si>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</si>
  <si>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</si>
  <si>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</si>
  <si>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</si>
  <si>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</si>
  <si>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</si>
  <si>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</si>
  <si>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</si>
  <si>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</si>
  <si>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</si>
  <si>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</si>
  <si>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</si>
  <si>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</si>
  <si>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</si>
  <si>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</si>
  <si>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</si>
  <si>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</si>
  <si>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</si>
  <si>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</si>
  <si>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</si>
  <si>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</si>
  <si>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</si>
  <si>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</si>
  <si>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</si>
  <si>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</si>
  <si>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</si>
  <si>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</si>
  <si>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</si>
  <si>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</si>
  <si>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</si>
  <si>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</si>
  <si>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</si>
  <si>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</si>
  <si>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</si>
  <si>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</si>
  <si>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</si>
  <si>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</si>
  <si>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 xmlns="http://schemas.openxmlformats.org/spreadsheetml/2006/main">
      <t xml:space="preserve">NOTE: </t>
    </r>
    <r xmlns="http://schemas.openxmlformats.org/spreadsheetml/2006/main">
      <rPr>
        <sz val="8"/>
        <color indexed="0"/>
        <rFont val="Arial"/>
        <family val="2"/>
      </rPr>
      <t xml:space="preserve"> This table excludes data for the District of Columbia and includes transfers received.</t>
    </r>
  </si>
  <si>
    <r xmlns="http://schemas.openxmlformats.org/spreadsheetml/2006/main">
      <t xml:space="preserve">1 </t>
    </r>
    <r xmlns="http://schemas.openxmlformats.org/spreadsheetml/2006/main">
      <rPr>
        <sz val="8"/>
        <color indexed="8"/>
        <rFont val="Arial"/>
        <family val="2"/>
      </rPr>
      <t>PSO = Pretrial Services Officer.</t>
    </r>
  </si>
  <si>
    <r xmlns="http://schemas.openxmlformats.org/spreadsheetml/2006/main">
      <t xml:space="preserve">2 </t>
    </r>
    <r xmlns="http://schemas.openxmlformats.org/spreadsheetml/2006/main">
      <rPr>
        <sz val="8"/>
        <color indexed="8"/>
        <rFont val="Arial"/>
        <family val="2"/>
      </rPr>
      <t>AUSA = Assistant U.S. Attorney.</t>
    </r>
  </si>
  <si>
    <r xmlns="http://schemas.openxmlformats.org/spreadsheetml/2006/main">
      <t>3</t>
    </r>
    <r xmlns="http://schemas.openxmlformats.org/spreadsheetml/2006/main">
      <rPr>
        <sz val="8"/>
        <rFont val="Arial"/>
        <family val="2"/>
      </rPr>
      <t xml:space="preserve"> Excludes dismissals and cases in which release is not possible within 90 days.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</si>
</sst>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indexed="0"/>
      <name val="Courier New"/>
      <family val="3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indexed="0"/>
      <name val="Arial"/>
      <family val="2"/>
    </font>
    <font>
      <sz val="8"/>
      <color indexed="0"/>
      <name val="Courier New"/>
      <family val="3"/>
    </font>
    <font>
      <vertAlign val="superscript"/>
      <sz val="8"/>
      <color indexed="8"/>
      <name val="Arial"/>
      <family val="2"/>
    </font>
    <font>
      <sz val="10"/>
      <color indexed="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ck">
        <color auto="1"/>
      </top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51">
    <xf numFmtId="0" applyNumberFormat="1" fontId="0" applyFont="1" fillId="0" applyFill="1" borderId="0" applyBorder="1" xfId="0"/>
    <xf numFmtId="0" applyNumberFormat="1" fontId="6" applyFont="1" fillId="0" applyFill="1" borderId="0" applyBorder="1" xfId="1"/>
    <xf numFmtId="0" applyNumberFormat="1" fontId="6" applyFont="1" fillId="0" applyFill="1" borderId="0" applyBorder="1" xfId="2"/>
    <xf numFmtId="0" applyNumberFormat="1" fontId="0" applyFont="1" fillId="0" applyFill="1" borderId="0" applyBorder="1" xfId="0"/>
    <xf numFmtId="0" applyNumberFormat="1" fontId="0" applyFont="1" fillId="0" applyFill="1" borderId="0" applyBorder="1" xfId="0"/>
    <xf numFmtId="0" applyNumberFormat="1" fontId="3" applyFont="1" fillId="0" applyFill="1" borderId="2" applyBorder="1" xfId="0">
      <alignment horizontal="center"/>
    </xf>
    <xf numFmtId="0" applyNumberFormat="1" fontId="3" applyFont="1" fillId="0" applyFill="1" borderId="2" applyBorder="1" xfId="0">
      <alignment horizontal="center" wrapText="1"/>
    </xf>
    <xf numFmtId="0" applyNumberFormat="1" fontId="3" applyFont="1" fillId="0" applyFill="1" borderId="3" applyBorder="1" xfId="0">
      <alignment horizontal="center"/>
    </xf>
    <xf numFmtId="0" applyNumberFormat="1" fontId="3" applyFont="1" fillId="0" applyFill="1" borderId="3" applyBorder="1" xfId="0">
      <alignment horizontal="center" wrapText="1"/>
    </xf>
    <xf numFmtId="164" applyNumberFormat="1" fontId="0" applyFont="1" fillId="0" applyFill="1" borderId="0" applyBorder="1" xfId="0"/>
    <xf numFmtId="0" applyNumberFormat="1" fontId="0" applyFont="1" fillId="0" applyFill="1" borderId="0" applyBorder="1" xfId="0">
      <alignment horizontal="center"/>
    </xf>
    <xf numFmtId="3" applyNumberFormat="1" fontId="0" applyFont="1" fillId="0" applyFill="1" borderId="0" applyBorder="1" xfId="0">
      <alignment horizontal="right"/>
    </xf>
    <xf numFmtId="0" applyNumberFormat="1" fontId="1" applyFont="1" fillId="0" applyFill="1" borderId="0" applyBorder="1" xfId="0"/>
    <xf numFmtId="0" applyNumberFormat="1" fontId="3" applyFont="1" fillId="0" applyFill="1" borderId="0" applyBorder="1" xfId="0"/>
    <xf numFmtId="0" applyNumberFormat="1" fontId="0" applyFont="1" fillId="0" applyFill="1" borderId="4" applyBorder="1" xfId="0"/>
    <xf numFmtId="0" applyNumberFormat="1" fontId="9" applyFont="1" fillId="0" applyFill="1" borderId="4" applyBorder="1" xfId="1">
      <alignment horizontal="center"/>
    </xf>
    <xf numFmtId="0" applyNumberFormat="1" fontId="0" applyFont="1" fillId="0" applyFill="1" borderId="4" applyBorder="1" xfId="0">
      <alignment horizontal="center"/>
    </xf>
    <xf numFmtId="0" applyNumberFormat="1" fontId="7" applyFont="1" fillId="0" applyFill="1" borderId="0" applyBorder="1" xfId="1"/>
    <xf numFmtId="0" applyNumberFormat="1" fontId="9" applyFont="1" fillId="0" applyFill="1" borderId="0" applyBorder="1" xfId="1"/>
    <xf numFmtId="0" applyNumberFormat="1" fontId="11" applyFont="1" fillId="0" applyFill="1" borderId="0" applyBorder="1" xfId="1">
      <alignment horizontal="left" wrapText="1"/>
    </xf>
    <xf numFmtId="0" applyNumberFormat="1" fontId="9" applyFont="1" fillId="0" applyFill="1" borderId="0" applyBorder="1" xfId="1">
      <alignment horizontal="center"/>
    </xf>
    <xf numFmtId="0" applyNumberFormat="1" fontId="10" applyFont="1" fillId="0" applyFill="1" borderId="0" applyBorder="1" xfId="1">
      <alignment horizontal="center"/>
    </xf>
    <xf numFmtId="0" applyNumberFormat="1" fontId="4" applyFont="1" fillId="0" applyFill="1" borderId="0" applyBorder="1" xfId="0">
      <alignment horizontal="center"/>
    </xf>
    <xf numFmtId="0" applyNumberFormat="1" fontId="8" applyFont="1" fillId="0" applyFill="1" borderId="0" applyBorder="1" xfId="0"/>
    <xf numFmtId="1" applyNumberFormat="1" fontId="0" applyFont="1" fillId="0" applyFill="1" borderId="0" applyBorder="1" xfId="0"/>
    <xf numFmtId="3" applyNumberFormat="1" fontId="1" applyFont="1" fillId="0" applyFill="1" borderId="0" applyBorder="1" xfId="0">
      <alignment horizontal="right"/>
    </xf>
    <xf numFmtId="3" applyNumberFormat="1" fontId="12" applyFont="1" fillId="0" applyFill="1" borderId="0" applyBorder="1" xfId="2">
      <alignment horizontal="right"/>
    </xf>
    <xf numFmtId="3" applyNumberFormat="1" fontId="3" applyFont="1" fillId="0" applyFill="1" borderId="0" applyBorder="1" xfId="0">
      <alignment horizontal="right"/>
    </xf>
    <xf numFmtId="165" applyNumberFormat="1" fontId="0" applyFont="1" fillId="0" applyFill="1" borderId="0" applyBorder="1" xfId="0">
      <alignment horizontal="right"/>
    </xf>
    <xf numFmtId="0" applyNumberFormat="1" fontId="0" applyFont="1" fillId="0" applyFill="1" borderId="0" applyBorder="1" xfId="0"/>
    <xf numFmtId="0" applyNumberFormat="1" fontId="11" applyFont="1" fillId="0" applyFill="1" borderId="0" applyBorder="1" xfId="1">
      <alignment horizontal="left" wrapText="1"/>
    </xf>
    <xf numFmtId="0" applyNumberFormat="1" fontId="2" applyFont="1" fillId="0" applyFill="1" borderId="0" applyBorder="1" xfId="0">
      <alignment horizontal="left"/>
    </xf>
    <xf numFmtId="0" applyNumberFormat="1" fontId="2" applyFont="1" fillId="0" applyFill="1" borderId="0" applyBorder="1" xfId="0">
      <alignment horizontal="left"/>
    </xf>
    <xf numFmtId="0" applyNumberFormat="1" fontId="2" applyFont="1" fillId="0" applyFill="1" borderId="4" applyBorder="1" xfId="0">
      <alignment horizontal="left"/>
    </xf>
    <xf numFmtId="0" applyNumberFormat="1" fontId="3" applyFont="1" fillId="0" applyFill="1" borderId="1" applyBorder="1" xfId="0">
      <alignment horizontal="center" wrapText="1"/>
    </xf>
    <xf numFmtId="0" applyNumberFormat="1" fontId="3" applyFont="1" fillId="0" applyFill="1" borderId="11" applyBorder="1" xfId="0">
      <alignment horizontal="center" wrapText="1"/>
    </xf>
    <xf numFmtId="0" applyNumberFormat="1" fontId="3" applyFont="1" fillId="0" applyFill="1" borderId="0" applyBorder="1" xfId="0">
      <alignment horizontal="center" wrapText="1"/>
    </xf>
    <xf numFmtId="0" applyNumberFormat="1" fontId="3" applyFont="1" fillId="0" applyFill="1" borderId="12" applyBorder="1" xfId="0">
      <alignment horizontal="center" wrapText="1"/>
    </xf>
    <xf numFmtId="0" applyNumberFormat="1" fontId="3" applyFont="1" fillId="0" applyFill="1" borderId="13" applyBorder="1" xfId="0">
      <alignment horizontal="center" wrapText="1"/>
    </xf>
    <xf numFmtId="0" applyNumberFormat="1" fontId="3" applyFont="1" fillId="0" applyFill="1" borderId="14" applyBorder="1" xfId="0">
      <alignment horizontal="center" wrapText="1"/>
    </xf>
    <xf numFmtId="0" applyNumberFormat="1" fontId="5" applyFont="1" fillId="0" applyFill="1" borderId="5" applyBorder="1" xfId="0">
      <alignment horizontal="center" wrapText="1"/>
    </xf>
    <xf numFmtId="0" applyNumberFormat="1" fontId="5" applyFont="1" fillId="0" applyFill="1" borderId="6" applyBorder="1" xfId="0">
      <alignment horizontal="center" wrapText="1"/>
    </xf>
    <xf numFmtId="0" applyNumberFormat="1" fontId="5" applyFont="1" fillId="0" applyFill="1" borderId="7" applyBorder="1" xfId="0">
      <alignment horizontal="center" wrapText="1"/>
    </xf>
    <xf numFmtId="0" applyNumberFormat="1" fontId="13" applyFont="1" fillId="0" applyFill="1" borderId="5" applyBorder="1" xfId="0">
      <alignment horizontal="center"/>
    </xf>
    <xf numFmtId="0" applyNumberFormat="1" fontId="13" applyFont="1" fillId="0" applyFill="1" borderId="7" applyBorder="1" xfId="0">
      <alignment horizontal="center"/>
    </xf>
    <xf numFmtId="0" applyNumberFormat="1" fontId="13" applyFont="1" fillId="0" applyFill="1" borderId="6" applyBorder="1" xfId="0">
      <alignment horizontal="center"/>
    </xf>
    <xf numFmtId="0" applyNumberFormat="1" fontId="0" applyFont="1" fillId="0" applyFill="1" borderId="0" applyBorder="1" xfId="0">
      <alignment horizontal="center"/>
    </xf>
    <xf numFmtId="0" applyNumberFormat="1" fontId="3" applyFont="1" fillId="0" applyFill="1" borderId="8" applyBorder="1" xfId="0">
      <alignment horizontal="center" wrapText="1"/>
    </xf>
    <xf numFmtId="0" applyNumberFormat="1" fontId="3" applyFont="1" fillId="0" applyFill="1" borderId="9" applyBorder="1" xfId="0">
      <alignment horizontal="center" wrapText="1"/>
    </xf>
    <xf numFmtId="0" applyNumberFormat="1" fontId="3" applyFont="1" fillId="0" applyFill="1" borderId="10" applyBorder="1" xfId="0">
      <alignment horizontal="center" wrapText="1"/>
    </xf>
    <xf numFmtId="0" applyNumberFormat="1" fontId="2" applyFont="1" fillId="0" applyFill="1" borderId="15" applyBorder="1" xfId="0"/>
  </cellXfs>
  <cellStyles count="3">
    <cellStyle name="Normal" xfId="0" builtinId="0"/>
    <cellStyle name="Normal_pretrial_h2_jun2005" xfId="1"/>
    <cellStyle name="Normal_pretrial_h3_jun200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AA1944"/>
  <sheetViews>
    <sheetView tabSelected="1" workbookViewId="0">
      <selection sqref="A1:Q1"/>
    </sheetView>
  </sheetViews>
  <sheetFormatPr defaultRowHeight="12.75" x14ac:dyDescent="0.2"/>
  <cols>
    <col min="1" max="1" width="5" customWidth="1" style="4"/>
    <col min="2" max="2" width="5.7109375" customWidth="1" style="4"/>
    <col min="3" max="3" width="9.140625" customWidth="1" style="4"/>
    <col min="4" max="4" width="8.42578125" customWidth="1" style="4"/>
    <col min="5" max="5" width="7.5703125" customWidth="1" style="4"/>
    <col min="6" max="6" width="8.42578125" customWidth="1" style="4"/>
    <col min="7" max="7" width="7.5703125" customWidth="1" style="4"/>
    <col min="8" max="8" width="8.42578125" customWidth="1" style="4"/>
    <col min="9" max="9" width="7.5703125" customWidth="1" style="4"/>
    <col min="10" max="10" hidden="1" width="8.42578125" customWidth="1" style="4"/>
    <col min="11" max="11" hidden="1" width="7.5703125" customWidth="1" style="4"/>
    <col min="12" max="12" width="8.42578125" customWidth="1" style="4"/>
    <col min="13" max="13" width="7.5703125" customWidth="1" style="4"/>
    <col min="14" max="14" width="8.42578125" customWidth="1" style="4"/>
    <col min="15" max="15" width="7.5703125" customWidth="1" style="4"/>
    <col min="16" max="16" width="8.42578125" customWidth="1" style="4"/>
    <col min="17" max="17" width="7.5703125" customWidth="1" style="4"/>
    <col min="18" max="18" hidden="1" width="8.42578125" customWidth="1" style="4"/>
    <col min="19" max="19" hidden="1" width="7.5703125" customWidth="1" style="4"/>
    <col min="20" max="27" width="9.140625" customWidth="1" style="4"/>
  </cols>
  <sheetData>
    <row r="1" ht="16.5" s="29" customForma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3"/>
      <c r="S1" s="3"/>
      <c r="T1" s="3"/>
      <c r="U1" s="3"/>
      <c r="V1" s="3"/>
      <c r="W1" s="3"/>
      <c r="X1" s="3"/>
      <c r="Y1" s="3"/>
      <c r="Z1" s="3"/>
      <c r="AA1" s="3"/>
    </row>
    <row r="2" ht="15.7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ht="15.75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1"/>
      <c r="M3" s="31"/>
    </row>
    <row r="4" ht="12.75" customHeight="1">
      <c r="A4" s="34" t="s">
        <v>3</v>
      </c>
      <c r="B4" s="35"/>
      <c r="C4" s="47" t="s">
        <v>4</v>
      </c>
      <c r="D4" s="43" t="s">
        <v>5</v>
      </c>
      <c r="E4" s="44"/>
      <c r="F4" s="44"/>
      <c r="G4" s="44"/>
      <c r="H4" s="44"/>
      <c r="I4" s="44"/>
      <c r="J4" s="44"/>
      <c r="K4" s="45"/>
      <c r="L4" s="43" t="s">
        <v>6</v>
      </c>
      <c r="M4" s="44"/>
      <c r="N4" s="44"/>
      <c r="O4" s="44"/>
      <c r="P4" s="44"/>
      <c r="Q4" s="44"/>
      <c r="R4" s="44"/>
      <c r="S4" s="44"/>
    </row>
    <row r="5" ht="24.75" customHeight="1">
      <c r="A5" s="36"/>
      <c r="B5" s="37"/>
      <c r="C5" s="48"/>
      <c r="D5" s="40" t="s">
        <v>7</v>
      </c>
      <c r="E5" s="41"/>
      <c r="F5" s="42" t="s">
        <v>8</v>
      </c>
      <c r="G5" s="42"/>
      <c r="H5" s="40" t="s">
        <v>9</v>
      </c>
      <c r="I5" s="41"/>
      <c r="J5" s="42" t="s">
        <v>10</v>
      </c>
      <c r="K5" s="41"/>
      <c r="L5" s="40" t="s">
        <v>11</v>
      </c>
      <c r="M5" s="41"/>
      <c r="N5" s="40" t="s">
        <v>8</v>
      </c>
      <c r="O5" s="41"/>
      <c r="P5" s="40" t="s">
        <v>9</v>
      </c>
      <c r="Q5" s="41"/>
      <c r="R5" s="42" t="s">
        <v>10</v>
      </c>
      <c r="S5" s="41"/>
    </row>
    <row r="6" ht="21.75" customHeight="1">
      <c r="A6" s="38"/>
      <c r="B6" s="39"/>
      <c r="C6" s="49"/>
      <c r="D6" s="5" t="s">
        <v>12</v>
      </c>
      <c r="E6" s="5" t="s">
        <v>13</v>
      </c>
      <c r="F6" s="6" t="s">
        <v>12</v>
      </c>
      <c r="G6" s="6" t="s">
        <v>13</v>
      </c>
      <c r="H6" s="7" t="s">
        <v>12</v>
      </c>
      <c r="I6" s="8" t="s">
        <v>13</v>
      </c>
      <c r="J6" s="6" t="s">
        <v>12</v>
      </c>
      <c r="K6" s="5" t="s">
        <v>13</v>
      </c>
      <c r="L6" s="6" t="s">
        <v>12</v>
      </c>
      <c r="M6" s="7" t="s">
        <v>13</v>
      </c>
      <c r="N6" s="6" t="s">
        <v>12</v>
      </c>
      <c r="O6" s="7" t="s">
        <v>13</v>
      </c>
      <c r="P6" s="7" t="s">
        <v>12</v>
      </c>
      <c r="Q6" s="8" t="s">
        <v>13</v>
      </c>
      <c r="R6" s="6" t="s">
        <v>12</v>
      </c>
      <c r="S6" s="7" t="s">
        <v>13</v>
      </c>
    </row>
    <row r="7" ht="14.25" customHeight="1">
      <c r="C7" s="24"/>
      <c r="Q7" s="9"/>
    </row>
    <row r="8">
      <c r="A8" s="46" t="s">
        <v>14</v>
      </c>
      <c r="B8" s="46"/>
      <c r="C8" s="11">
        <f>SUM(C10,C16,C23,C30,C40,C50,C60,C68,C79,C95,C104)</f>
        <v>80242</v>
      </c>
      <c r="D8" s="11">
        <f>SUM(D10,D16,D23,D30,D40,D50,D60,D68,D79,D95,D104)</f>
        <v>72719</v>
      </c>
      <c r="E8" s="28">
        <f>IF(D8=0,".0",D8/C8*100)</f>
        <v>90.624610553076948</v>
      </c>
      <c r="F8" s="11">
        <f>SUM(F10,F16,F23,F30,F40,F50,F60,F68,F79,F95,F104)</f>
        <v>49376</v>
      </c>
      <c r="G8" s="28">
        <f>IF(F8=0,".0",F8/D8*100)</f>
        <v>67.899723593558775</v>
      </c>
      <c r="H8" s="11">
        <f>SUM(H10,H16,H23,H30,H40,H50,H60,H68,H79,H95,H104)</f>
        <v>23343</v>
      </c>
      <c r="I8" s="28">
        <f>IF(H8=0,".0",H8/D8*100)</f>
        <v>32.100276406441232</v>
      </c>
      <c r="J8" s="11">
        <f>SUM(J10,J16,J23,J30,J40,J50,J60,J68,J79,J95,J104)</f>
        <v>0</v>
      </c>
      <c r="K8" s="28" t="str">
        <f>IF(J8=0,".0",J8/D8*100)</f>
        <v>.0</v>
      </c>
      <c r="L8" s="11">
        <f>SUM(L10,L16,L23,L30,L40,L50,L60,L68,L79,L95,L104)</f>
        <v>72656</v>
      </c>
      <c r="M8" s="28">
        <f>IF(L8=0,".0",L8/C8*100)</f>
        <v>90.5460980533885</v>
      </c>
      <c r="N8" s="11">
        <f>SUM(N10,N16,N23,N30,N40,N50,N60,N68,N79,N95,N104)</f>
        <v>55079</v>
      </c>
      <c r="O8" s="28">
        <f>IF(N8=0,".0",N8/L8*100)</f>
        <v>75.807916758423261</v>
      </c>
      <c r="P8" s="11">
        <f>SUM(P10,P16,P23,P30,P40,P50,P60,P68,P79,P95,P104)</f>
        <v>17577</v>
      </c>
      <c r="Q8" s="28">
        <f>IF(P8=0,".0",P8/L8*100)</f>
        <v>24.192083241576746</v>
      </c>
      <c r="R8" s="11">
        <f>SUM(R10,R16,R23,R30,R40,R50,R60,R68,R79,R95,R104)</f>
        <v>0</v>
      </c>
      <c r="S8" s="28" t="str">
        <f>IF(R8=0,".0",R8/L8*100)</f>
        <v>.0</v>
      </c>
    </row>
    <row r="9">
      <c r="C9" s="25"/>
      <c r="D9" s="11"/>
      <c r="E9" s="28"/>
      <c r="F9" s="11"/>
      <c r="G9" s="28"/>
      <c r="H9" s="11"/>
      <c r="I9" s="28"/>
      <c r="J9" s="11"/>
      <c r="K9" s="28"/>
      <c r="L9" s="11"/>
      <c r="M9" s="28"/>
      <c r="N9" s="11"/>
      <c r="O9" s="28"/>
      <c r="P9" s="11"/>
      <c r="Q9" s="28"/>
      <c r="R9" s="11"/>
      <c r="S9" s="28"/>
    </row>
    <row r="10" ht="21" customHeight="1">
      <c r="A10" s="12" t="s">
        <v>15</v>
      </c>
      <c r="B10" s="12"/>
      <c r="C10" s="11">
        <f>SUM(C11:C15)</f>
        <v>1843</v>
      </c>
      <c r="D10" s="11">
        <f>SUM(D11:D15)</f>
        <v>1601</v>
      </c>
      <c r="E10" s="28">
        <f>IF(D10=0,".0",D10/C10*100)</f>
        <v>86.869234943027678</v>
      </c>
      <c r="F10" s="11">
        <f>SUM(F11:F15)</f>
        <v>918</v>
      </c>
      <c r="G10" s="28">
        <f ref="G10:G72" t="shared" si="0">IF(F10=0,".0",F10/D10*100)</f>
        <v>57.339163023110551</v>
      </c>
      <c r="H10" s="11">
        <f>SUM(H11:H15)</f>
        <v>683</v>
      </c>
      <c r="I10" s="28">
        <f ref="I10:I72" t="shared" si="1">IF(H10=0,".0",H10/D10*100)</f>
        <v>42.660836976889442</v>
      </c>
      <c r="J10" s="11">
        <f>SUM(J11:J15)</f>
        <v>0</v>
      </c>
      <c r="K10" s="28" t="str">
        <f ref="K10:K72" t="shared" si="2">IF(J10=0,".0",J10/D10*100)</f>
        <v>.0</v>
      </c>
      <c r="L10" s="11">
        <f>SUM(L11:L15)</f>
        <v>1601</v>
      </c>
      <c r="M10" s="28">
        <f ref="M10:M72" t="shared" si="3">IF(L10=0,".0",L10/C10*100)</f>
        <v>86.869234943027678</v>
      </c>
      <c r="N10" s="11">
        <f>SUM(N11:N15)</f>
        <v>1137</v>
      </c>
      <c r="O10" s="28">
        <f ref="O10:O72" t="shared" si="4">IF(N10=0,".0",N10/L10*100)</f>
        <v>71.018113678950655</v>
      </c>
      <c r="P10" s="11">
        <f>SUM(P11:P15)</f>
        <v>464</v>
      </c>
      <c r="Q10" s="28">
        <f ref="Q10:Q72" t="shared" si="5">IF(P10=0,".0",P10/L10*100)</f>
        <v>28.981886321049345</v>
      </c>
      <c r="R10" s="11">
        <f>SUM(R11:R15)</f>
        <v>0</v>
      </c>
      <c r="S10" s="28" t="str">
        <f ref="S10:S72" t="shared" si="6">IF(R10=0,".0",R10/L10*100)</f>
        <v>.0</v>
      </c>
    </row>
    <row r="11" ht="21" customHeight="1">
      <c r="A11" s="13"/>
      <c r="B11" s="13" t="s">
        <v>16</v>
      </c>
      <c r="C11" s="25">
        <v>151</v>
      </c>
      <c r="D11" s="11">
        <f>SUM(F11,H11,J11)</f>
        <v>114</v>
      </c>
      <c r="E11" s="28">
        <f ref="E11:E74" t="shared" si="7">IF(D11=0,".0",D11/C11*100)</f>
        <v>75.496688741721854</v>
      </c>
      <c r="F11" s="26">
        <v>44</v>
      </c>
      <c r="G11" s="28">
        <f t="shared" si="0"/>
        <v>38.596491228070171</v>
      </c>
      <c r="H11" s="26">
        <v>70</v>
      </c>
      <c r="I11" s="28">
        <f t="shared" si="1"/>
        <v>61.403508771929829</v>
      </c>
      <c r="J11" s="26"/>
      <c r="K11" s="28" t="str">
        <f t="shared" si="2"/>
        <v>.0</v>
      </c>
      <c r="L11" s="11">
        <f>SUM(N11,P11,R11)</f>
        <v>114</v>
      </c>
      <c r="M11" s="28">
        <f t="shared" si="3"/>
        <v>75.496688741721854</v>
      </c>
      <c r="N11" s="26">
        <v>65</v>
      </c>
      <c r="O11" s="28">
        <f t="shared" si="4"/>
        <v>57.017543859649123</v>
      </c>
      <c r="P11" s="26">
        <v>49</v>
      </c>
      <c r="Q11" s="28">
        <f t="shared" si="5"/>
        <v>42.982456140350877</v>
      </c>
      <c r="R11" s="26"/>
      <c r="S11" s="28" t="str">
        <f t="shared" si="6"/>
        <v>.0</v>
      </c>
    </row>
    <row r="12">
      <c r="A12" s="13"/>
      <c r="B12" s="13" t="s">
        <v>17</v>
      </c>
      <c r="C12" s="25">
        <v>648</v>
      </c>
      <c r="D12" s="11">
        <f>SUM(F12,H12,J12)</f>
        <v>544</v>
      </c>
      <c r="E12" s="28">
        <f t="shared" si="7"/>
        <v>83.9506172839506</v>
      </c>
      <c r="F12" s="26">
        <v>296</v>
      </c>
      <c r="G12" s="28">
        <f t="shared" si="0"/>
        <v>54.411764705882348</v>
      </c>
      <c r="H12" s="26">
        <v>248</v>
      </c>
      <c r="I12" s="28">
        <f t="shared" si="1"/>
        <v>45.588235294117645</v>
      </c>
      <c r="J12" s="26"/>
      <c r="K12" s="28" t="str">
        <f t="shared" si="2"/>
        <v>.0</v>
      </c>
      <c r="L12" s="11">
        <f>SUM(N12,P12,R12)</f>
        <v>545</v>
      </c>
      <c r="M12" s="28">
        <f t="shared" si="3"/>
        <v>84.104938271604937</v>
      </c>
      <c r="N12" s="26">
        <v>363</v>
      </c>
      <c r="O12" s="28">
        <f t="shared" si="4"/>
        <v>66.605504587155963</v>
      </c>
      <c r="P12" s="26">
        <v>182</v>
      </c>
      <c r="Q12" s="28">
        <f t="shared" si="5"/>
        <v>33.394495412844037</v>
      </c>
      <c r="R12" s="26"/>
      <c r="S12" s="28" t="str">
        <f t="shared" si="6"/>
        <v>.0</v>
      </c>
    </row>
    <row r="13">
      <c r="A13" s="13"/>
      <c r="B13" s="13" t="s">
        <v>18</v>
      </c>
      <c r="C13" s="25">
        <v>198</v>
      </c>
      <c r="D13" s="11">
        <f>SUM(F13,H13,J13)</f>
        <v>131</v>
      </c>
      <c r="E13" s="28">
        <f t="shared" si="7"/>
        <v>66.161616161616166</v>
      </c>
      <c r="F13" s="26">
        <v>43</v>
      </c>
      <c r="G13" s="28">
        <f t="shared" si="0"/>
        <v>32.824427480916029</v>
      </c>
      <c r="H13" s="26">
        <v>88</v>
      </c>
      <c r="I13" s="28">
        <f t="shared" si="1"/>
        <v>67.175572519083971</v>
      </c>
      <c r="J13" s="26"/>
      <c r="K13" s="28" t="str">
        <f t="shared" si="2"/>
        <v>.0</v>
      </c>
      <c r="L13" s="11">
        <f>SUM(N13,P13,R13)</f>
        <v>130</v>
      </c>
      <c r="M13" s="28">
        <f t="shared" si="3"/>
        <v>65.656565656565661</v>
      </c>
      <c r="N13" s="26">
        <v>55</v>
      </c>
      <c r="O13" s="28">
        <f t="shared" si="4"/>
        <v>42.307692307692307</v>
      </c>
      <c r="P13" s="26">
        <v>75</v>
      </c>
      <c r="Q13" s="28">
        <f t="shared" si="5"/>
        <v>57.692307692307686</v>
      </c>
      <c r="R13" s="26"/>
      <c r="S13" s="28" t="str">
        <f t="shared" si="6"/>
        <v>.0</v>
      </c>
    </row>
    <row r="14">
      <c r="A14" s="13"/>
      <c r="B14" s="13" t="s">
        <v>19</v>
      </c>
      <c r="C14" s="25">
        <v>148</v>
      </c>
      <c r="D14" s="11">
        <f>SUM(F14,H14,J14)</f>
        <v>132</v>
      </c>
      <c r="E14" s="28">
        <f t="shared" si="7"/>
        <v>89.1891891891892</v>
      </c>
      <c r="F14" s="26">
        <v>62</v>
      </c>
      <c r="G14" s="28">
        <f t="shared" si="0"/>
        <v>46.969696969696969</v>
      </c>
      <c r="H14" s="26">
        <v>70</v>
      </c>
      <c r="I14" s="28">
        <f t="shared" si="1"/>
        <v>53.030303030303031</v>
      </c>
      <c r="J14" s="26"/>
      <c r="K14" s="28" t="str">
        <f t="shared" si="2"/>
        <v>.0</v>
      </c>
      <c r="L14" s="11">
        <f>SUM(N14,P14,R14)</f>
        <v>132</v>
      </c>
      <c r="M14" s="28">
        <f t="shared" si="3"/>
        <v>89.1891891891892</v>
      </c>
      <c r="N14" s="26">
        <v>80</v>
      </c>
      <c r="O14" s="28">
        <f t="shared" si="4"/>
        <v>60.606060606060609</v>
      </c>
      <c r="P14" s="26">
        <v>52</v>
      </c>
      <c r="Q14" s="28">
        <f t="shared" si="5"/>
        <v>39.393939393939391</v>
      </c>
      <c r="R14" s="26"/>
      <c r="S14" s="28" t="str">
        <f t="shared" si="6"/>
        <v>.0</v>
      </c>
    </row>
    <row r="15">
      <c r="A15" s="13"/>
      <c r="B15" s="13" t="s">
        <v>20</v>
      </c>
      <c r="C15" s="25">
        <v>698</v>
      </c>
      <c r="D15" s="11">
        <f>SUM(F15,H15,J15)</f>
        <v>680</v>
      </c>
      <c r="E15" s="28">
        <f t="shared" si="7"/>
        <v>97.421203438395423</v>
      </c>
      <c r="F15" s="26">
        <v>473</v>
      </c>
      <c r="G15" s="28">
        <f t="shared" si="0"/>
        <v>69.558823529411768</v>
      </c>
      <c r="H15" s="26">
        <v>207</v>
      </c>
      <c r="I15" s="28">
        <f t="shared" si="1"/>
        <v>30.441176470588232</v>
      </c>
      <c r="J15" s="26"/>
      <c r="K15" s="28" t="str">
        <f t="shared" si="2"/>
        <v>.0</v>
      </c>
      <c r="L15" s="11">
        <f>SUM(N15,P15,R15)</f>
        <v>680</v>
      </c>
      <c r="M15" s="28">
        <f t="shared" si="3"/>
        <v>97.421203438395423</v>
      </c>
      <c r="N15" s="26">
        <v>574</v>
      </c>
      <c r="O15" s="28">
        <f t="shared" si="4"/>
        <v>84.411764705882348</v>
      </c>
      <c r="P15" s="26">
        <v>106</v>
      </c>
      <c r="Q15" s="28">
        <f t="shared" si="5"/>
        <v>15.588235294117647</v>
      </c>
      <c r="R15" s="26"/>
      <c r="S15" s="28" t="str">
        <f t="shared" si="6"/>
        <v>.0</v>
      </c>
    </row>
    <row r="16" ht="21" customHeight="1">
      <c r="A16" s="12" t="s">
        <v>21</v>
      </c>
      <c r="B16" s="12"/>
      <c r="C16" s="11">
        <f>SUM(C17:C22)</f>
        <v>3280</v>
      </c>
      <c r="D16" s="11">
        <f>SUM(D17:D22)</f>
        <v>3080</v>
      </c>
      <c r="E16" s="28">
        <f t="shared" si="7"/>
        <v>93.902439024390233</v>
      </c>
      <c r="F16" s="11">
        <f>SUM(F17:F22)</f>
        <v>1500</v>
      </c>
      <c r="G16" s="28">
        <f t="shared" si="0"/>
        <v>48.701298701298704</v>
      </c>
      <c r="H16" s="11">
        <f>SUM(H17:H22)</f>
        <v>1580</v>
      </c>
      <c r="I16" s="28">
        <f t="shared" si="1"/>
        <v>51.298701298701296</v>
      </c>
      <c r="J16" s="11">
        <f>SUM(J17:J22)</f>
        <v>0</v>
      </c>
      <c r="K16" s="28" t="str">
        <f t="shared" si="2"/>
        <v>.0</v>
      </c>
      <c r="L16" s="11">
        <f>SUM(L17:L22)</f>
        <v>3083</v>
      </c>
      <c r="M16" s="28">
        <f t="shared" si="3"/>
        <v>93.9939024390244</v>
      </c>
      <c r="N16" s="11">
        <f>SUM(N17:N22)</f>
        <v>1838</v>
      </c>
      <c r="O16" s="28">
        <f t="shared" si="4"/>
        <v>59.617255919558879</v>
      </c>
      <c r="P16" s="11">
        <f>SUM(P17:P22)</f>
        <v>1245</v>
      </c>
      <c r="Q16" s="28">
        <f t="shared" si="5"/>
        <v>40.382744080441128</v>
      </c>
      <c r="R16" s="11">
        <f>SUM(R17:R22)</f>
        <v>0</v>
      </c>
      <c r="S16" s="28" t="str">
        <f t="shared" si="6"/>
        <v>.0</v>
      </c>
    </row>
    <row r="17" ht="21" customHeight="1">
      <c r="A17" s="13"/>
      <c r="B17" s="13" t="s">
        <v>22</v>
      </c>
      <c r="C17" s="25">
        <v>291</v>
      </c>
      <c r="D17" s="11">
        <f ref="D17:D22" t="shared" si="8">SUM(F17,H17,J17)</f>
        <v>242</v>
      </c>
      <c r="E17" s="28">
        <f t="shared" si="7"/>
        <v>83.161512027491412</v>
      </c>
      <c r="F17" s="11">
        <v>115</v>
      </c>
      <c r="G17" s="28">
        <f t="shared" si="0"/>
        <v>47.5206611570248</v>
      </c>
      <c r="H17" s="11">
        <v>127</v>
      </c>
      <c r="I17" s="28">
        <f t="shared" si="1"/>
        <v>52.47933884297521</v>
      </c>
      <c r="J17" s="11"/>
      <c r="K17" s="28" t="str">
        <f t="shared" si="2"/>
        <v>.0</v>
      </c>
      <c r="L17" s="11">
        <f ref="L17:L22" t="shared" si="9">SUM(N17,P17,R17)</f>
        <v>237</v>
      </c>
      <c r="M17" s="28">
        <f t="shared" si="3"/>
        <v>81.44329896907216</v>
      </c>
      <c r="N17" s="11">
        <v>150</v>
      </c>
      <c r="O17" s="28">
        <f t="shared" si="4"/>
        <v>63.291139240506332</v>
      </c>
      <c r="P17" s="11">
        <v>87</v>
      </c>
      <c r="Q17" s="28">
        <f t="shared" si="5"/>
        <v>36.708860759493675</v>
      </c>
      <c r="R17" s="11"/>
      <c r="S17" s="28" t="str">
        <f t="shared" si="6"/>
        <v>.0</v>
      </c>
    </row>
    <row r="18">
      <c r="A18" s="13"/>
      <c r="B18" s="13" t="s">
        <v>23</v>
      </c>
      <c r="C18" s="25">
        <v>338</v>
      </c>
      <c r="D18" s="11">
        <f t="shared" si="8"/>
        <v>322</v>
      </c>
      <c r="E18" s="28">
        <f t="shared" si="7"/>
        <v>95.26627218934911</v>
      </c>
      <c r="F18" s="11">
        <v>226</v>
      </c>
      <c r="G18" s="28">
        <f t="shared" si="0"/>
        <v>70.1863354037267</v>
      </c>
      <c r="H18" s="11">
        <v>96</v>
      </c>
      <c r="I18" s="28">
        <f t="shared" si="1"/>
        <v>29.813664596273291</v>
      </c>
      <c r="J18" s="11"/>
      <c r="K18" s="28" t="str">
        <f t="shared" si="2"/>
        <v>.0</v>
      </c>
      <c r="L18" s="11">
        <f t="shared" si="9"/>
        <v>319</v>
      </c>
      <c r="M18" s="28">
        <f t="shared" si="3"/>
        <v>94.378698224852073</v>
      </c>
      <c r="N18" s="11">
        <v>230</v>
      </c>
      <c r="O18" s="28">
        <f t="shared" si="4"/>
        <v>72.100313479623821</v>
      </c>
      <c r="P18" s="11">
        <v>89</v>
      </c>
      <c r="Q18" s="28">
        <f t="shared" si="5"/>
        <v>27.899686520376179</v>
      </c>
      <c r="R18" s="11"/>
      <c r="S18" s="28" t="str">
        <f t="shared" si="6"/>
        <v>.0</v>
      </c>
    </row>
    <row r="19">
      <c r="A19" s="13"/>
      <c r="B19" s="13" t="s">
        <v>24</v>
      </c>
      <c r="C19" s="25">
        <v>700</v>
      </c>
      <c r="D19" s="11">
        <f t="shared" si="8"/>
        <v>677</v>
      </c>
      <c r="E19" s="28">
        <f t="shared" si="7"/>
        <v>96.714285714285722</v>
      </c>
      <c r="F19" s="11">
        <v>320</v>
      </c>
      <c r="G19" s="28">
        <f t="shared" si="0"/>
        <v>47.267355982274736</v>
      </c>
      <c r="H19" s="11">
        <v>357</v>
      </c>
      <c r="I19" s="28">
        <f t="shared" si="1"/>
        <v>52.732644017725264</v>
      </c>
      <c r="J19" s="11"/>
      <c r="K19" s="28" t="str">
        <f t="shared" si="2"/>
        <v>.0</v>
      </c>
      <c r="L19" s="11">
        <f t="shared" si="9"/>
        <v>677</v>
      </c>
      <c r="M19" s="28">
        <f t="shared" si="3"/>
        <v>96.714285714285722</v>
      </c>
      <c r="N19" s="11">
        <v>390</v>
      </c>
      <c r="O19" s="28">
        <f t="shared" si="4"/>
        <v>57.60709010339734</v>
      </c>
      <c r="P19" s="11">
        <v>287</v>
      </c>
      <c r="Q19" s="28">
        <f t="shared" si="5"/>
        <v>42.39290989660266</v>
      </c>
      <c r="R19" s="11"/>
      <c r="S19" s="28" t="str">
        <f t="shared" si="6"/>
        <v>.0</v>
      </c>
    </row>
    <row r="20">
      <c r="A20" s="13"/>
      <c r="B20" s="13" t="s">
        <v>25</v>
      </c>
      <c r="C20" s="25">
        <v>1352</v>
      </c>
      <c r="D20" s="11">
        <f t="shared" si="8"/>
        <v>1335</v>
      </c>
      <c r="E20" s="28">
        <f t="shared" si="7"/>
        <v>98.742603550295854</v>
      </c>
      <c r="F20" s="11">
        <v>587</v>
      </c>
      <c r="G20" s="28">
        <f t="shared" si="0"/>
        <v>43.970037453183522</v>
      </c>
      <c r="H20" s="11">
        <v>748</v>
      </c>
      <c r="I20" s="28">
        <f t="shared" si="1"/>
        <v>56.029962546816478</v>
      </c>
      <c r="J20" s="11"/>
      <c r="K20" s="28" t="str">
        <f t="shared" si="2"/>
        <v>.0</v>
      </c>
      <c r="L20" s="11">
        <f t="shared" si="9"/>
        <v>1335</v>
      </c>
      <c r="M20" s="28">
        <f t="shared" si="3"/>
        <v>98.742603550295854</v>
      </c>
      <c r="N20" s="11">
        <v>732</v>
      </c>
      <c r="O20" s="28">
        <f t="shared" si="4"/>
        <v>54.831460674157306</v>
      </c>
      <c r="P20" s="11">
        <v>603</v>
      </c>
      <c r="Q20" s="28">
        <f t="shared" si="5"/>
        <v>45.1685393258427</v>
      </c>
      <c r="R20" s="11"/>
      <c r="S20" s="28" t="str">
        <f t="shared" si="6"/>
        <v>.0</v>
      </c>
    </row>
    <row r="21">
      <c r="A21" s="13"/>
      <c r="B21" s="13" t="s">
        <v>26</v>
      </c>
      <c r="C21" s="25">
        <v>454</v>
      </c>
      <c r="D21" s="11">
        <f t="shared" si="8"/>
        <v>401</v>
      </c>
      <c r="E21" s="28">
        <f t="shared" si="7"/>
        <v>88.325991189427313</v>
      </c>
      <c r="F21" s="11">
        <v>204</v>
      </c>
      <c r="G21" s="28">
        <f t="shared" si="0"/>
        <v>50.872817955112218</v>
      </c>
      <c r="H21" s="11">
        <v>197</v>
      </c>
      <c r="I21" s="28">
        <f t="shared" si="1"/>
        <v>49.127182044887782</v>
      </c>
      <c r="J21" s="11"/>
      <c r="K21" s="28" t="str">
        <f t="shared" si="2"/>
        <v>.0</v>
      </c>
      <c r="L21" s="11">
        <f t="shared" si="9"/>
        <v>402</v>
      </c>
      <c r="M21" s="28">
        <f t="shared" si="3"/>
        <v>88.546255506607935</v>
      </c>
      <c r="N21" s="11">
        <v>248</v>
      </c>
      <c r="O21" s="28">
        <f t="shared" si="4"/>
        <v>61.691542288557208</v>
      </c>
      <c r="P21" s="11">
        <v>154</v>
      </c>
      <c r="Q21" s="28">
        <f t="shared" si="5"/>
        <v>38.308457711442784</v>
      </c>
      <c r="R21" s="11"/>
      <c r="S21" s="28" t="str">
        <f t="shared" si="6"/>
        <v>.0</v>
      </c>
    </row>
    <row r="22">
      <c r="A22" s="13"/>
      <c r="B22" s="13" t="s">
        <v>27</v>
      </c>
      <c r="C22" s="25">
        <v>145</v>
      </c>
      <c r="D22" s="11">
        <f t="shared" si="8"/>
        <v>103</v>
      </c>
      <c r="E22" s="28">
        <f t="shared" si="7"/>
        <v>71.034482758620683</v>
      </c>
      <c r="F22" s="11">
        <v>48</v>
      </c>
      <c r="G22" s="28">
        <f t="shared" si="0"/>
        <v>46.601941747572816</v>
      </c>
      <c r="H22" s="11">
        <v>55</v>
      </c>
      <c r="I22" s="28">
        <f t="shared" si="1"/>
        <v>53.398058252427184</v>
      </c>
      <c r="J22" s="11"/>
      <c r="K22" s="28" t="str">
        <f t="shared" si="2"/>
        <v>.0</v>
      </c>
      <c r="L22" s="11">
        <f t="shared" si="9"/>
        <v>113</v>
      </c>
      <c r="M22" s="28">
        <f t="shared" si="3"/>
        <v>77.931034482758619</v>
      </c>
      <c r="N22" s="11">
        <v>88</v>
      </c>
      <c r="O22" s="28">
        <f t="shared" si="4"/>
        <v>77.876106194690266</v>
      </c>
      <c r="P22" s="11">
        <v>25</v>
      </c>
      <c r="Q22" s="28">
        <f t="shared" si="5"/>
        <v>22.123893805309734</v>
      </c>
      <c r="R22" s="11"/>
      <c r="S22" s="28" t="str">
        <f t="shared" si="6"/>
        <v>.0</v>
      </c>
    </row>
    <row r="23" ht="21" customHeight="1">
      <c r="A23" s="12" t="s">
        <v>28</v>
      </c>
      <c r="B23" s="12"/>
      <c r="C23" s="11">
        <f>SUM(C24:C29)</f>
        <v>2956</v>
      </c>
      <c r="D23" s="11">
        <f>SUM(D24:D29)</f>
        <v>2727</v>
      </c>
      <c r="E23" s="28">
        <f t="shared" si="7"/>
        <v>92.2530446549391</v>
      </c>
      <c r="F23" s="11">
        <f>SUM(F24:F29)</f>
        <v>1329</v>
      </c>
      <c r="G23" s="28">
        <f t="shared" si="0"/>
        <v>48.734873487348736</v>
      </c>
      <c r="H23" s="11">
        <f>SUM(H24:H29)</f>
        <v>1398</v>
      </c>
      <c r="I23" s="28">
        <f t="shared" si="1"/>
        <v>51.265126512651257</v>
      </c>
      <c r="J23" s="11">
        <f>SUM(J24:J29)</f>
        <v>0</v>
      </c>
      <c r="K23" s="28" t="str">
        <f t="shared" si="2"/>
        <v>.0</v>
      </c>
      <c r="L23" s="11">
        <f>SUM(L24:L29)</f>
        <v>2649</v>
      </c>
      <c r="M23" s="28">
        <f t="shared" si="3"/>
        <v>89.614343707713132</v>
      </c>
      <c r="N23" s="11">
        <f>SUM(N24:N29)</f>
        <v>1472</v>
      </c>
      <c r="O23" s="28">
        <f t="shared" si="4"/>
        <v>55.5681389203473</v>
      </c>
      <c r="P23" s="11">
        <f>SUM(P24:P29)</f>
        <v>1177</v>
      </c>
      <c r="Q23" s="28">
        <f t="shared" si="5"/>
        <v>44.4318610796527</v>
      </c>
      <c r="R23" s="11">
        <f>SUM(R24:R29)</f>
        <v>0</v>
      </c>
      <c r="S23" s="28" t="str">
        <f t="shared" si="6"/>
        <v>.0</v>
      </c>
    </row>
    <row r="24" ht="21" customHeight="1">
      <c r="B24" s="13" t="s">
        <v>29</v>
      </c>
      <c r="C24" s="27">
        <v>81</v>
      </c>
      <c r="D24" s="11">
        <f ref="D24:D29" t="shared" si="10">SUM(F24,H24,J24)</f>
        <v>79</v>
      </c>
      <c r="E24" s="28">
        <f t="shared" si="7"/>
        <v>97.53086419753086</v>
      </c>
      <c r="F24" s="11">
        <v>60</v>
      </c>
      <c r="G24" s="28">
        <f t="shared" si="0"/>
        <v>75.9493670886076</v>
      </c>
      <c r="H24" s="11">
        <v>19</v>
      </c>
      <c r="I24" s="28">
        <f t="shared" si="1"/>
        <v>24.050632911392405</v>
      </c>
      <c r="J24" s="11"/>
      <c r="K24" s="28" t="str">
        <f t="shared" si="2"/>
        <v>.0</v>
      </c>
      <c r="L24" s="11">
        <f ref="L24:L29" t="shared" si="11">SUM(N24,P24,R24)</f>
        <v>79</v>
      </c>
      <c r="M24" s="28">
        <f t="shared" si="3"/>
        <v>97.53086419753086</v>
      </c>
      <c r="N24" s="11">
        <v>61</v>
      </c>
      <c r="O24" s="28">
        <f t="shared" si="4"/>
        <v>77.215189873417728</v>
      </c>
      <c r="P24" s="11">
        <v>18</v>
      </c>
      <c r="Q24" s="28">
        <f t="shared" si="5"/>
        <v>22.784810126582279</v>
      </c>
      <c r="R24" s="11"/>
      <c r="S24" s="28" t="str">
        <f t="shared" si="6"/>
        <v>.0</v>
      </c>
    </row>
    <row r="25">
      <c r="A25" s="13"/>
      <c r="B25" s="13" t="s">
        <v>30</v>
      </c>
      <c r="C25" s="27">
        <v>1244</v>
      </c>
      <c r="D25" s="11">
        <f t="shared" si="10"/>
        <v>1201</v>
      </c>
      <c r="E25" s="28">
        <f t="shared" si="7"/>
        <v>96.543408360128609</v>
      </c>
      <c r="F25" s="11">
        <v>495</v>
      </c>
      <c r="G25" s="28">
        <f t="shared" si="0"/>
        <v>41.21565362198168</v>
      </c>
      <c r="H25" s="11">
        <v>706</v>
      </c>
      <c r="I25" s="28">
        <f t="shared" si="1"/>
        <v>58.784346378018313</v>
      </c>
      <c r="J25" s="11"/>
      <c r="K25" s="28" t="str">
        <f t="shared" si="2"/>
        <v>.0</v>
      </c>
      <c r="L25" s="11">
        <f t="shared" si="11"/>
        <v>1201</v>
      </c>
      <c r="M25" s="28">
        <f t="shared" si="3"/>
        <v>96.543408360128609</v>
      </c>
      <c r="N25" s="11">
        <v>549</v>
      </c>
      <c r="O25" s="28">
        <f t="shared" si="4"/>
        <v>45.711906744379682</v>
      </c>
      <c r="P25" s="11">
        <v>652</v>
      </c>
      <c r="Q25" s="28">
        <f t="shared" si="5"/>
        <v>54.288093255620318</v>
      </c>
      <c r="R25" s="11"/>
      <c r="S25" s="28" t="str">
        <f t="shared" si="6"/>
        <v>.0</v>
      </c>
    </row>
    <row r="26">
      <c r="A26" s="13"/>
      <c r="B26" s="13" t="s">
        <v>31</v>
      </c>
      <c r="C26" s="27">
        <v>486</v>
      </c>
      <c r="D26" s="11">
        <f t="shared" si="10"/>
        <v>478</v>
      </c>
      <c r="E26" s="28">
        <f t="shared" si="7"/>
        <v>98.353909465020578</v>
      </c>
      <c r="F26" s="11">
        <v>283</v>
      </c>
      <c r="G26" s="28">
        <f t="shared" si="0"/>
        <v>59.205020920502093</v>
      </c>
      <c r="H26" s="11">
        <v>195</v>
      </c>
      <c r="I26" s="28">
        <f t="shared" si="1"/>
        <v>40.794979079497907</v>
      </c>
      <c r="J26" s="11"/>
      <c r="K26" s="28" t="str">
        <f t="shared" si="2"/>
        <v>.0</v>
      </c>
      <c r="L26" s="11">
        <f t="shared" si="11"/>
        <v>478</v>
      </c>
      <c r="M26" s="28">
        <f t="shared" si="3"/>
        <v>98.353909465020578</v>
      </c>
      <c r="N26" s="11">
        <v>317</v>
      </c>
      <c r="O26" s="28">
        <f t="shared" si="4"/>
        <v>66.317991631799174</v>
      </c>
      <c r="P26" s="11">
        <v>161</v>
      </c>
      <c r="Q26" s="28">
        <f t="shared" si="5"/>
        <v>33.68200836820084</v>
      </c>
      <c r="R26" s="11"/>
      <c r="S26" s="28" t="str">
        <f t="shared" si="6"/>
        <v>.0</v>
      </c>
    </row>
    <row r="27">
      <c r="A27" s="13"/>
      <c r="B27" s="13" t="s">
        <v>32</v>
      </c>
      <c r="C27" s="27">
        <v>407</v>
      </c>
      <c r="D27" s="11">
        <f t="shared" si="10"/>
        <v>284</v>
      </c>
      <c r="E27" s="28">
        <f t="shared" si="7"/>
        <v>69.778869778869776</v>
      </c>
      <c r="F27" s="11">
        <v>179</v>
      </c>
      <c r="G27" s="28">
        <f t="shared" si="0"/>
        <v>63.028169014084511</v>
      </c>
      <c r="H27" s="11">
        <v>105</v>
      </c>
      <c r="I27" s="28">
        <f t="shared" si="1"/>
        <v>36.971830985915496</v>
      </c>
      <c r="J27" s="11"/>
      <c r="K27" s="28" t="str">
        <f t="shared" si="2"/>
        <v>.0</v>
      </c>
      <c r="L27" s="11">
        <f t="shared" si="11"/>
        <v>204</v>
      </c>
      <c r="M27" s="28">
        <f t="shared" si="3"/>
        <v>50.122850122850124</v>
      </c>
      <c r="N27" s="11">
        <v>139</v>
      </c>
      <c r="O27" s="28">
        <f t="shared" si="4"/>
        <v>68.137254901960787</v>
      </c>
      <c r="P27" s="11">
        <v>65</v>
      </c>
      <c r="Q27" s="28">
        <f t="shared" si="5"/>
        <v>31.862745098039213</v>
      </c>
      <c r="R27" s="11"/>
      <c r="S27" s="28" t="str">
        <f t="shared" si="6"/>
        <v>.0</v>
      </c>
    </row>
    <row r="28">
      <c r="A28" s="13"/>
      <c r="B28" s="13" t="s">
        <v>33</v>
      </c>
      <c r="C28" s="27">
        <v>648</v>
      </c>
      <c r="D28" s="11">
        <f t="shared" si="10"/>
        <v>606</v>
      </c>
      <c r="E28" s="28">
        <f t="shared" si="7"/>
        <v>93.518518518518519</v>
      </c>
      <c r="F28" s="11">
        <v>273</v>
      </c>
      <c r="G28" s="28">
        <f t="shared" si="0"/>
        <v>45.049504950495049</v>
      </c>
      <c r="H28" s="11">
        <v>333</v>
      </c>
      <c r="I28" s="28">
        <f t="shared" si="1"/>
        <v>54.950495049504951</v>
      </c>
      <c r="J28" s="11"/>
      <c r="K28" s="28" t="str">
        <f t="shared" si="2"/>
        <v>.0</v>
      </c>
      <c r="L28" s="11">
        <f t="shared" si="11"/>
        <v>606</v>
      </c>
      <c r="M28" s="28">
        <f t="shared" si="3"/>
        <v>93.518518518518519</v>
      </c>
      <c r="N28" s="11">
        <v>347</v>
      </c>
      <c r="O28" s="28">
        <f t="shared" si="4"/>
        <v>57.260726072607262</v>
      </c>
      <c r="P28" s="11">
        <v>259</v>
      </c>
      <c r="Q28" s="28">
        <f t="shared" si="5"/>
        <v>42.739273927392738</v>
      </c>
      <c r="R28" s="11"/>
      <c r="S28" s="28" t="str">
        <f t="shared" si="6"/>
        <v>.0</v>
      </c>
    </row>
    <row r="29">
      <c r="A29" s="13"/>
      <c r="B29" s="13" t="s">
        <v>34</v>
      </c>
      <c r="C29" s="27">
        <v>90</v>
      </c>
      <c r="D29" s="11">
        <f t="shared" si="10"/>
        <v>79</v>
      </c>
      <c r="E29" s="28">
        <f t="shared" si="7"/>
        <v>87.777777777777771</v>
      </c>
      <c r="F29" s="11">
        <v>39</v>
      </c>
      <c r="G29" s="28">
        <f t="shared" si="0"/>
        <v>49.367088607594937</v>
      </c>
      <c r="H29" s="11">
        <v>40</v>
      </c>
      <c r="I29" s="28">
        <f t="shared" si="1"/>
        <v>50.632911392405063</v>
      </c>
      <c r="J29" s="11"/>
      <c r="K29" s="28" t="str">
        <f t="shared" si="2"/>
        <v>.0</v>
      </c>
      <c r="L29" s="11">
        <f t="shared" si="11"/>
        <v>81</v>
      </c>
      <c r="M29" s="28">
        <f t="shared" si="3"/>
        <v>90</v>
      </c>
      <c r="N29" s="11">
        <v>59</v>
      </c>
      <c r="O29" s="28">
        <f t="shared" si="4"/>
        <v>72.8395061728395</v>
      </c>
      <c r="P29" s="11">
        <v>22</v>
      </c>
      <c r="Q29" s="28">
        <f t="shared" si="5"/>
        <v>27.160493827160494</v>
      </c>
      <c r="R29" s="11"/>
      <c r="S29" s="28" t="str">
        <f t="shared" si="6"/>
        <v>.0</v>
      </c>
    </row>
    <row r="30" ht="21" customHeight="1">
      <c r="A30" s="12" t="s">
        <v>35</v>
      </c>
      <c r="B30" s="12"/>
      <c r="C30" s="11">
        <f>SUM(C31:C39)</f>
        <v>5063</v>
      </c>
      <c r="D30" s="11">
        <f>SUM(D31:D39)</f>
        <v>3987</v>
      </c>
      <c r="E30" s="28">
        <f t="shared" si="7"/>
        <v>78.747777997234834</v>
      </c>
      <c r="F30" s="11">
        <f>SUM(F31:F39)</f>
        <v>2605</v>
      </c>
      <c r="G30" s="28">
        <f t="shared" si="0"/>
        <v>65.3373463757211</v>
      </c>
      <c r="H30" s="11">
        <f>SUM(H31:H39)</f>
        <v>1382</v>
      </c>
      <c r="I30" s="28">
        <f t="shared" si="1"/>
        <v>34.6626536242789</v>
      </c>
      <c r="J30" s="11">
        <f>SUM(J31:J39)</f>
        <v>0</v>
      </c>
      <c r="K30" s="28" t="str">
        <f t="shared" si="2"/>
        <v>.0</v>
      </c>
      <c r="L30" s="11">
        <f>SUM(L31:L39)</f>
        <v>4065</v>
      </c>
      <c r="M30" s="28">
        <f t="shared" si="3"/>
        <v>80.2883665810784</v>
      </c>
      <c r="N30" s="11">
        <f>SUM(N31:N39)</f>
        <v>2941</v>
      </c>
      <c r="O30" s="28">
        <f t="shared" si="4"/>
        <v>72.349323493234934</v>
      </c>
      <c r="P30" s="11">
        <f>SUM(P31:P39)</f>
        <v>1124</v>
      </c>
      <c r="Q30" s="28">
        <f t="shared" si="5"/>
        <v>27.650676506765066</v>
      </c>
      <c r="R30" s="11">
        <f>SUM(R31:R39)</f>
        <v>0</v>
      </c>
      <c r="S30" s="28" t="str">
        <f t="shared" si="6"/>
        <v>.0</v>
      </c>
    </row>
    <row r="31" ht="21" customHeight="1">
      <c r="A31" s="13"/>
      <c r="B31" s="13" t="s">
        <v>36</v>
      </c>
      <c r="C31" s="27">
        <v>500</v>
      </c>
      <c r="D31" s="11">
        <f ref="D31:D39" t="shared" si="12">SUM(F31,H31,J31)</f>
        <v>474</v>
      </c>
      <c r="E31" s="28">
        <f t="shared" si="7"/>
        <v>94.8</v>
      </c>
      <c r="F31" s="11">
        <v>322</v>
      </c>
      <c r="G31" s="28">
        <f t="shared" si="0"/>
        <v>67.9324894514768</v>
      </c>
      <c r="H31" s="11">
        <v>152</v>
      </c>
      <c r="I31" s="28">
        <f t="shared" si="1"/>
        <v>32.067510548523209</v>
      </c>
      <c r="J31" s="11"/>
      <c r="K31" s="28" t="str">
        <f t="shared" si="2"/>
        <v>.0</v>
      </c>
      <c r="L31" s="11">
        <f ref="L31:L39" t="shared" si="13">SUM(N31,P31,R31)</f>
        <v>474</v>
      </c>
      <c r="M31" s="28">
        <f t="shared" si="3"/>
        <v>94.8</v>
      </c>
      <c r="N31" s="11">
        <v>330</v>
      </c>
      <c r="O31" s="28">
        <f t="shared" si="4"/>
        <v>69.620253164556971</v>
      </c>
      <c r="P31" s="11">
        <v>144</v>
      </c>
      <c r="Q31" s="28">
        <f t="shared" si="5"/>
        <v>30.37974683544304</v>
      </c>
      <c r="R31" s="11"/>
      <c r="S31" s="28" t="str">
        <f t="shared" si="6"/>
        <v>.0</v>
      </c>
    </row>
    <row r="32">
      <c r="A32" s="13"/>
      <c r="B32" s="13" t="s">
        <v>37</v>
      </c>
      <c r="C32" s="27">
        <v>1090</v>
      </c>
      <c r="D32" s="11">
        <f t="shared" si="12"/>
        <v>846</v>
      </c>
      <c r="E32" s="28">
        <f t="shared" si="7"/>
        <v>77.614678899082563</v>
      </c>
      <c r="F32" s="11">
        <v>637</v>
      </c>
      <c r="G32" s="28">
        <f t="shared" si="0"/>
        <v>75.295508274231679</v>
      </c>
      <c r="H32" s="11">
        <v>209</v>
      </c>
      <c r="I32" s="28">
        <f t="shared" si="1"/>
        <v>24.704491725768321</v>
      </c>
      <c r="J32" s="11"/>
      <c r="K32" s="28" t="str">
        <f t="shared" si="2"/>
        <v>.0</v>
      </c>
      <c r="L32" s="11">
        <f t="shared" si="13"/>
        <v>846</v>
      </c>
      <c r="M32" s="28">
        <f t="shared" si="3"/>
        <v>77.614678899082563</v>
      </c>
      <c r="N32" s="11">
        <v>710</v>
      </c>
      <c r="O32" s="28">
        <f t="shared" si="4"/>
        <v>83.924349881796687</v>
      </c>
      <c r="P32" s="11">
        <v>136</v>
      </c>
      <c r="Q32" s="28">
        <f t="shared" si="5"/>
        <v>16.07565011820331</v>
      </c>
      <c r="R32" s="11"/>
      <c r="S32" s="28" t="str">
        <f t="shared" si="6"/>
        <v>.0</v>
      </c>
    </row>
    <row r="33">
      <c r="A33" s="13"/>
      <c r="B33" s="13" t="s">
        <v>38</v>
      </c>
      <c r="C33" s="27">
        <v>329</v>
      </c>
      <c r="D33" s="11">
        <f t="shared" si="12"/>
        <v>319</v>
      </c>
      <c r="E33" s="28">
        <f t="shared" si="7"/>
        <v>96.960486322188459</v>
      </c>
      <c r="F33" s="11">
        <v>174</v>
      </c>
      <c r="G33" s="28">
        <f t="shared" si="0"/>
        <v>54.54545454545454</v>
      </c>
      <c r="H33" s="11">
        <v>145</v>
      </c>
      <c r="I33" s="28">
        <f t="shared" si="1"/>
        <v>45.454545454545453</v>
      </c>
      <c r="J33" s="11"/>
      <c r="K33" s="28" t="str">
        <f t="shared" si="2"/>
        <v>.0</v>
      </c>
      <c r="L33" s="11">
        <f t="shared" si="13"/>
        <v>319</v>
      </c>
      <c r="M33" s="28">
        <f t="shared" si="3"/>
        <v>96.960486322188459</v>
      </c>
      <c r="N33" s="11">
        <v>208</v>
      </c>
      <c r="O33" s="28">
        <f t="shared" si="4"/>
        <v>65.203761755485885</v>
      </c>
      <c r="P33" s="11">
        <v>111</v>
      </c>
      <c r="Q33" s="28">
        <f t="shared" si="5"/>
        <v>34.796238244514107</v>
      </c>
      <c r="R33" s="11"/>
      <c r="S33" s="28" t="str">
        <f t="shared" si="6"/>
        <v>.0</v>
      </c>
    </row>
    <row r="34">
      <c r="A34" s="13"/>
      <c r="B34" s="13" t="s">
        <v>39</v>
      </c>
      <c r="C34" s="27">
        <v>662</v>
      </c>
      <c r="D34" s="11">
        <f t="shared" si="12"/>
        <v>611</v>
      </c>
      <c r="E34" s="28">
        <f t="shared" si="7"/>
        <v>92.296072507552879</v>
      </c>
      <c r="F34" s="11">
        <v>481</v>
      </c>
      <c r="G34" s="28">
        <f t="shared" si="0"/>
        <v>78.723404255319153</v>
      </c>
      <c r="H34" s="11">
        <v>130</v>
      </c>
      <c r="I34" s="28">
        <f t="shared" si="1"/>
        <v>21.276595744680851</v>
      </c>
      <c r="J34" s="11"/>
      <c r="K34" s="28" t="str">
        <f t="shared" si="2"/>
        <v>.0</v>
      </c>
      <c r="L34" s="11">
        <f t="shared" si="13"/>
        <v>605</v>
      </c>
      <c r="M34" s="28">
        <f t="shared" si="3"/>
        <v>91.389728096676734</v>
      </c>
      <c r="N34" s="11">
        <v>508</v>
      </c>
      <c r="O34" s="28">
        <f t="shared" si="4"/>
        <v>83.966942148760324</v>
      </c>
      <c r="P34" s="11">
        <v>97</v>
      </c>
      <c r="Q34" s="28">
        <f t="shared" si="5"/>
        <v>16.033057851239668</v>
      </c>
      <c r="R34" s="11"/>
      <c r="S34" s="28" t="str">
        <f t="shared" si="6"/>
        <v>.0</v>
      </c>
    </row>
    <row r="35">
      <c r="A35" s="13"/>
      <c r="B35" s="13" t="s">
        <v>40</v>
      </c>
      <c r="C35" s="27">
        <v>607</v>
      </c>
      <c r="D35" s="11">
        <f t="shared" si="12"/>
        <v>510</v>
      </c>
      <c r="E35" s="28">
        <f t="shared" si="7"/>
        <v>84.019769357495875</v>
      </c>
      <c r="F35" s="11">
        <v>306</v>
      </c>
      <c r="G35" s="28">
        <f t="shared" si="0"/>
        <v>60</v>
      </c>
      <c r="H35" s="11">
        <v>204</v>
      </c>
      <c r="I35" s="28">
        <f t="shared" si="1"/>
        <v>40</v>
      </c>
      <c r="J35" s="11"/>
      <c r="K35" s="28" t="str">
        <f t="shared" si="2"/>
        <v>.0</v>
      </c>
      <c r="L35" s="11">
        <f t="shared" si="13"/>
        <v>497</v>
      </c>
      <c r="M35" s="28">
        <f t="shared" si="3"/>
        <v>81.878088962108734</v>
      </c>
      <c r="N35" s="11">
        <v>332</v>
      </c>
      <c r="O35" s="28">
        <f t="shared" si="4"/>
        <v>66.800804828973853</v>
      </c>
      <c r="P35" s="11">
        <v>165</v>
      </c>
      <c r="Q35" s="28">
        <f t="shared" si="5"/>
        <v>33.199195171026155</v>
      </c>
      <c r="R35" s="11"/>
      <c r="S35" s="28" t="str">
        <f t="shared" si="6"/>
        <v>.0</v>
      </c>
    </row>
    <row r="36">
      <c r="A36" s="13"/>
      <c r="B36" s="13" t="s">
        <v>41</v>
      </c>
      <c r="C36" s="27">
        <v>1020</v>
      </c>
      <c r="D36" s="11">
        <f t="shared" si="12"/>
        <v>608</v>
      </c>
      <c r="E36" s="28">
        <f t="shared" si="7"/>
        <v>59.6078431372549</v>
      </c>
      <c r="F36" s="11">
        <v>293</v>
      </c>
      <c r="G36" s="28">
        <f t="shared" si="0"/>
        <v>48.190789473684212</v>
      </c>
      <c r="H36" s="11">
        <v>315</v>
      </c>
      <c r="I36" s="28">
        <f t="shared" si="1"/>
        <v>51.809210526315788</v>
      </c>
      <c r="J36" s="11"/>
      <c r="K36" s="28" t="str">
        <f t="shared" si="2"/>
        <v>.0</v>
      </c>
      <c r="L36" s="11">
        <f t="shared" si="13"/>
        <v>712</v>
      </c>
      <c r="M36" s="28">
        <f t="shared" si="3"/>
        <v>69.803921568627445</v>
      </c>
      <c r="N36" s="11">
        <v>457</v>
      </c>
      <c r="O36" s="28">
        <f t="shared" si="4"/>
        <v>64.18539325842697</v>
      </c>
      <c r="P36" s="11">
        <v>255</v>
      </c>
      <c r="Q36" s="28">
        <f t="shared" si="5"/>
        <v>35.814606741573037</v>
      </c>
      <c r="R36" s="11"/>
      <c r="S36" s="28" t="str">
        <f t="shared" si="6"/>
        <v>.0</v>
      </c>
    </row>
    <row r="37">
      <c r="A37" s="13"/>
      <c r="B37" s="13" t="s">
        <v>42</v>
      </c>
      <c r="C37" s="27">
        <v>289</v>
      </c>
      <c r="D37" s="11">
        <f t="shared" si="12"/>
        <v>182</v>
      </c>
      <c r="E37" s="28">
        <f t="shared" si="7"/>
        <v>62.9757785467128</v>
      </c>
      <c r="F37" s="11">
        <v>109</v>
      </c>
      <c r="G37" s="28">
        <f t="shared" si="0"/>
        <v>59.890109890109891</v>
      </c>
      <c r="H37" s="11">
        <v>73</v>
      </c>
      <c r="I37" s="28">
        <f t="shared" si="1"/>
        <v>40.109890109890109</v>
      </c>
      <c r="J37" s="11"/>
      <c r="K37" s="28" t="str">
        <f t="shared" si="2"/>
        <v>.0</v>
      </c>
      <c r="L37" s="11">
        <f t="shared" si="13"/>
        <v>174</v>
      </c>
      <c r="M37" s="28">
        <f t="shared" si="3"/>
        <v>60.207612456747405</v>
      </c>
      <c r="N37" s="11">
        <v>108</v>
      </c>
      <c r="O37" s="28">
        <f t="shared" si="4"/>
        <v>62.068965517241381</v>
      </c>
      <c r="P37" s="11">
        <v>66</v>
      </c>
      <c r="Q37" s="28">
        <f t="shared" si="5"/>
        <v>37.931034482758619</v>
      </c>
      <c r="R37" s="11"/>
      <c r="S37" s="28" t="str">
        <f t="shared" si="6"/>
        <v>.0</v>
      </c>
    </row>
    <row r="38">
      <c r="A38" s="13"/>
      <c r="B38" s="13" t="s">
        <v>43</v>
      </c>
      <c r="C38" s="27">
        <v>285</v>
      </c>
      <c r="D38" s="11">
        <f t="shared" si="12"/>
        <v>217</v>
      </c>
      <c r="E38" s="28">
        <f t="shared" si="7"/>
        <v>76.140350877192986</v>
      </c>
      <c r="F38" s="11">
        <v>131</v>
      </c>
      <c r="G38" s="28">
        <f t="shared" si="0"/>
        <v>60.36866359447005</v>
      </c>
      <c r="H38" s="11">
        <v>86</v>
      </c>
      <c r="I38" s="28">
        <f t="shared" si="1"/>
        <v>39.631336405529957</v>
      </c>
      <c r="J38" s="11"/>
      <c r="K38" s="28" t="str">
        <f t="shared" si="2"/>
        <v>.0</v>
      </c>
      <c r="L38" s="11">
        <f t="shared" si="13"/>
        <v>217</v>
      </c>
      <c r="M38" s="28">
        <f t="shared" si="3"/>
        <v>76.140350877192986</v>
      </c>
      <c r="N38" s="11">
        <v>112</v>
      </c>
      <c r="O38" s="28">
        <f t="shared" si="4"/>
        <v>51.612903225806448</v>
      </c>
      <c r="P38" s="11">
        <v>105</v>
      </c>
      <c r="Q38" s="28">
        <f t="shared" si="5"/>
        <v>48.387096774193552</v>
      </c>
      <c r="R38" s="11"/>
      <c r="S38" s="28" t="str">
        <f t="shared" si="6"/>
        <v>.0</v>
      </c>
    </row>
    <row r="39">
      <c r="A39" s="13"/>
      <c r="B39" s="13" t="s">
        <v>44</v>
      </c>
      <c r="C39" s="27">
        <v>281</v>
      </c>
      <c r="D39" s="11">
        <f t="shared" si="12"/>
        <v>220</v>
      </c>
      <c r="E39" s="28">
        <f t="shared" si="7"/>
        <v>78.291814946619226</v>
      </c>
      <c r="F39" s="11">
        <v>152</v>
      </c>
      <c r="G39" s="28">
        <f t="shared" si="0"/>
        <v>69.0909090909091</v>
      </c>
      <c r="H39" s="11">
        <v>68</v>
      </c>
      <c r="I39" s="28">
        <f t="shared" si="1"/>
        <v>30.909090909090907</v>
      </c>
      <c r="J39" s="11"/>
      <c r="K39" s="28" t="str">
        <f t="shared" si="2"/>
        <v>.0</v>
      </c>
      <c r="L39" s="11">
        <f t="shared" si="13"/>
        <v>221</v>
      </c>
      <c r="M39" s="28">
        <f t="shared" si="3"/>
        <v>78.64768683274022</v>
      </c>
      <c r="N39" s="11">
        <v>176</v>
      </c>
      <c r="O39" s="28">
        <f t="shared" si="4"/>
        <v>79.638009049773757</v>
      </c>
      <c r="P39" s="11">
        <v>45</v>
      </c>
      <c r="Q39" s="28">
        <f t="shared" si="5"/>
        <v>20.361990950226243</v>
      </c>
      <c r="R39" s="11"/>
      <c r="S39" s="28" t="str">
        <f t="shared" si="6"/>
        <v>.0</v>
      </c>
    </row>
    <row r="40" ht="21" customHeight="1">
      <c r="A40" s="12" t="s">
        <v>45</v>
      </c>
      <c r="B40" s="12"/>
      <c r="C40" s="11">
        <f>SUM(C41:C49)</f>
        <v>21149</v>
      </c>
      <c r="D40" s="11">
        <f>SUM(D41:D49)</f>
        <v>19402</v>
      </c>
      <c r="E40" s="28">
        <f t="shared" si="7"/>
        <v>91.739562154238968</v>
      </c>
      <c r="F40" s="11">
        <f>SUM(F41:F49)</f>
        <v>15719</v>
      </c>
      <c r="G40" s="28">
        <f t="shared" si="0"/>
        <v>81.0174208844449</v>
      </c>
      <c r="H40" s="11">
        <f>SUM(H41:H49)</f>
        <v>3683</v>
      </c>
      <c r="I40" s="28">
        <f t="shared" si="1"/>
        <v>18.982579115555097</v>
      </c>
      <c r="J40" s="11">
        <f>SUM(J41:J49)</f>
        <v>0</v>
      </c>
      <c r="K40" s="28" t="str">
        <f t="shared" si="2"/>
        <v>.0</v>
      </c>
      <c r="L40" s="11">
        <f>SUM(L41:L49)</f>
        <v>19339</v>
      </c>
      <c r="M40" s="28">
        <f t="shared" si="3"/>
        <v>91.4416757293489</v>
      </c>
      <c r="N40" s="11">
        <f>SUM(N41:N49)</f>
        <v>16956</v>
      </c>
      <c r="O40" s="28">
        <f t="shared" si="4"/>
        <v>87.677749625109882</v>
      </c>
      <c r="P40" s="11">
        <f>SUM(P41:P49)</f>
        <v>2383</v>
      </c>
      <c r="Q40" s="28">
        <f t="shared" si="5"/>
        <v>12.322250374890119</v>
      </c>
      <c r="R40" s="11">
        <f>SUM(R41:R49)</f>
        <v>0</v>
      </c>
      <c r="S40" s="28" t="str">
        <f t="shared" si="6"/>
        <v>.0</v>
      </c>
    </row>
    <row r="41" ht="21" customHeight="1">
      <c r="A41" s="13"/>
      <c r="B41" s="13" t="s">
        <v>46</v>
      </c>
      <c r="C41" s="27">
        <v>230</v>
      </c>
      <c r="D41" s="11">
        <f ref="D41:D49" t="shared" si="14">SUM(F41,H41,J41)</f>
        <v>208</v>
      </c>
      <c r="E41" s="28">
        <f t="shared" si="7"/>
        <v>90.434782608695656</v>
      </c>
      <c r="F41" s="11">
        <v>99</v>
      </c>
      <c r="G41" s="28">
        <f t="shared" si="0"/>
        <v>47.596153846153847</v>
      </c>
      <c r="H41" s="11">
        <v>109</v>
      </c>
      <c r="I41" s="28">
        <f t="shared" si="1"/>
        <v>52.403846153846153</v>
      </c>
      <c r="J41" s="11"/>
      <c r="K41" s="28" t="str">
        <f t="shared" si="2"/>
        <v>.0</v>
      </c>
      <c r="L41" s="11">
        <f ref="L41:L49" t="shared" si="15">SUM(N41,P41,R41)</f>
        <v>210</v>
      </c>
      <c r="M41" s="28">
        <f t="shared" si="3"/>
        <v>91.304347826086953</v>
      </c>
      <c r="N41" s="11">
        <v>136</v>
      </c>
      <c r="O41" s="28">
        <f t="shared" si="4"/>
        <v>64.761904761904759</v>
      </c>
      <c r="P41" s="11">
        <v>74</v>
      </c>
      <c r="Q41" s="28">
        <f t="shared" si="5"/>
        <v>35.238095238095241</v>
      </c>
      <c r="R41" s="11"/>
      <c r="S41" s="28" t="str">
        <f t="shared" si="6"/>
        <v>.0</v>
      </c>
    </row>
    <row r="42">
      <c r="A42" s="13"/>
      <c r="B42" s="13" t="s">
        <v>47</v>
      </c>
      <c r="C42" s="27">
        <v>119</v>
      </c>
      <c r="D42" s="11">
        <f t="shared" si="14"/>
        <v>79</v>
      </c>
      <c r="E42" s="28">
        <f t="shared" si="7"/>
        <v>66.386554621848731</v>
      </c>
      <c r="F42" s="11">
        <v>31</v>
      </c>
      <c r="G42" s="28">
        <f t="shared" si="0"/>
        <v>39.24050632911392</v>
      </c>
      <c r="H42" s="11">
        <v>48</v>
      </c>
      <c r="I42" s="28">
        <f t="shared" si="1"/>
        <v>60.75949367088608</v>
      </c>
      <c r="J42" s="11"/>
      <c r="K42" s="28" t="str">
        <f t="shared" si="2"/>
        <v>.0</v>
      </c>
      <c r="L42" s="11">
        <f t="shared" si="15"/>
        <v>79</v>
      </c>
      <c r="M42" s="28">
        <f t="shared" si="3"/>
        <v>66.386554621848731</v>
      </c>
      <c r="N42" s="11">
        <v>37</v>
      </c>
      <c r="O42" s="28">
        <f t="shared" si="4"/>
        <v>46.835443037974684</v>
      </c>
      <c r="P42" s="11">
        <v>42</v>
      </c>
      <c r="Q42" s="28">
        <f t="shared" si="5"/>
        <v>53.164556962025308</v>
      </c>
      <c r="R42" s="11"/>
      <c r="S42" s="28" t="str">
        <f t="shared" si="6"/>
        <v>.0</v>
      </c>
    </row>
    <row r="43">
      <c r="A43" s="13"/>
      <c r="B43" s="13" t="s">
        <v>48</v>
      </c>
      <c r="C43" s="27">
        <v>284</v>
      </c>
      <c r="D43" s="11">
        <f t="shared" si="14"/>
        <v>200</v>
      </c>
      <c r="E43" s="28">
        <f t="shared" si="7"/>
        <v>70.4225352112676</v>
      </c>
      <c r="F43" s="11">
        <v>147</v>
      </c>
      <c r="G43" s="28">
        <f t="shared" si="0"/>
        <v>73.5</v>
      </c>
      <c r="H43" s="11">
        <v>53</v>
      </c>
      <c r="I43" s="28">
        <f t="shared" si="1"/>
        <v>26.5</v>
      </c>
      <c r="J43" s="11"/>
      <c r="K43" s="28" t="str">
        <f t="shared" si="2"/>
        <v>.0</v>
      </c>
      <c r="L43" s="11">
        <f t="shared" si="15"/>
        <v>192</v>
      </c>
      <c r="M43" s="28">
        <f t="shared" si="3"/>
        <v>67.6056338028169</v>
      </c>
      <c r="N43" s="11">
        <v>146</v>
      </c>
      <c r="O43" s="28">
        <f t="shared" si="4"/>
        <v>76.041666666666657</v>
      </c>
      <c r="P43" s="11">
        <v>46</v>
      </c>
      <c r="Q43" s="28">
        <f t="shared" si="5"/>
        <v>23.958333333333336</v>
      </c>
      <c r="R43" s="11"/>
      <c r="S43" s="28" t="str">
        <f t="shared" si="6"/>
        <v>.0</v>
      </c>
    </row>
    <row r="44">
      <c r="A44" s="13"/>
      <c r="B44" s="13" t="s">
        <v>49</v>
      </c>
      <c r="C44" s="27">
        <v>91</v>
      </c>
      <c r="D44" s="11">
        <f t="shared" si="14"/>
        <v>71</v>
      </c>
      <c r="E44" s="28">
        <f t="shared" si="7"/>
        <v>78.021978021978029</v>
      </c>
      <c r="F44" s="11">
        <v>52</v>
      </c>
      <c r="G44" s="28">
        <f t="shared" si="0"/>
        <v>73.239436619718319</v>
      </c>
      <c r="H44" s="11">
        <v>19</v>
      </c>
      <c r="I44" s="28">
        <f t="shared" si="1"/>
        <v>26.760563380281688</v>
      </c>
      <c r="J44" s="11"/>
      <c r="K44" s="28" t="str">
        <f t="shared" si="2"/>
        <v>.0</v>
      </c>
      <c r="L44" s="11">
        <f t="shared" si="15"/>
        <v>71</v>
      </c>
      <c r="M44" s="28">
        <f t="shared" si="3"/>
        <v>78.021978021978029</v>
      </c>
      <c r="N44" s="11">
        <v>46</v>
      </c>
      <c r="O44" s="28">
        <f t="shared" si="4"/>
        <v>64.7887323943662</v>
      </c>
      <c r="P44" s="11">
        <v>25</v>
      </c>
      <c r="Q44" s="28">
        <f t="shared" si="5"/>
        <v>35.2112676056338</v>
      </c>
      <c r="R44" s="11"/>
      <c r="S44" s="28" t="str">
        <f t="shared" si="6"/>
        <v>.0</v>
      </c>
    </row>
    <row r="45">
      <c r="A45" s="13"/>
      <c r="B45" s="13" t="s">
        <v>50</v>
      </c>
      <c r="C45" s="27">
        <v>367</v>
      </c>
      <c r="D45" s="11">
        <f t="shared" si="14"/>
        <v>321</v>
      </c>
      <c r="E45" s="28">
        <f t="shared" si="7"/>
        <v>87.465940054495917</v>
      </c>
      <c r="F45" s="11">
        <v>219</v>
      </c>
      <c r="G45" s="28">
        <f t="shared" si="0"/>
        <v>68.224299065420553</v>
      </c>
      <c r="H45" s="11">
        <v>102</v>
      </c>
      <c r="I45" s="28">
        <f t="shared" si="1"/>
        <v>31.775700934579437</v>
      </c>
      <c r="J45" s="11"/>
      <c r="K45" s="28" t="str">
        <f t="shared" si="2"/>
        <v>.0</v>
      </c>
      <c r="L45" s="11">
        <f t="shared" si="15"/>
        <v>318</v>
      </c>
      <c r="M45" s="28">
        <f t="shared" si="3"/>
        <v>86.648501362397823</v>
      </c>
      <c r="N45" s="11">
        <v>218</v>
      </c>
      <c r="O45" s="28">
        <f t="shared" si="4"/>
        <v>68.55345911949685</v>
      </c>
      <c r="P45" s="11">
        <v>100</v>
      </c>
      <c r="Q45" s="28">
        <f t="shared" si="5"/>
        <v>31.446540880503143</v>
      </c>
      <c r="R45" s="11"/>
      <c r="S45" s="28" t="str">
        <f t="shared" si="6"/>
        <v>.0</v>
      </c>
    </row>
    <row r="46">
      <c r="A46" s="13"/>
      <c r="B46" s="13" t="s">
        <v>51</v>
      </c>
      <c r="C46" s="27">
        <v>1078</v>
      </c>
      <c r="D46" s="11">
        <f t="shared" si="14"/>
        <v>1001</v>
      </c>
      <c r="E46" s="28">
        <f t="shared" si="7"/>
        <v>92.857142857142861</v>
      </c>
      <c r="F46" s="11">
        <v>539</v>
      </c>
      <c r="G46" s="28">
        <f t="shared" si="0"/>
        <v>53.846153846153847</v>
      </c>
      <c r="H46" s="11">
        <v>462</v>
      </c>
      <c r="I46" s="28">
        <f t="shared" si="1"/>
        <v>46.153846153846153</v>
      </c>
      <c r="J46" s="11"/>
      <c r="K46" s="28" t="str">
        <f t="shared" si="2"/>
        <v>.0</v>
      </c>
      <c r="L46" s="11">
        <f t="shared" si="15"/>
        <v>999</v>
      </c>
      <c r="M46" s="28">
        <f t="shared" si="3"/>
        <v>92.671614100185522</v>
      </c>
      <c r="N46" s="11">
        <v>689</v>
      </c>
      <c r="O46" s="28">
        <f t="shared" si="4"/>
        <v>68.968968968968966</v>
      </c>
      <c r="P46" s="11">
        <v>310</v>
      </c>
      <c r="Q46" s="28">
        <f t="shared" si="5"/>
        <v>31.031031031031031</v>
      </c>
      <c r="R46" s="11"/>
      <c r="S46" s="28" t="str">
        <f t="shared" si="6"/>
        <v>.0</v>
      </c>
    </row>
    <row r="47">
      <c r="A47" s="13"/>
      <c r="B47" s="13" t="s">
        <v>52</v>
      </c>
      <c r="C47" s="27">
        <v>857</v>
      </c>
      <c r="D47" s="11">
        <f t="shared" si="14"/>
        <v>673</v>
      </c>
      <c r="E47" s="28">
        <f t="shared" si="7"/>
        <v>78.52975495915986</v>
      </c>
      <c r="F47" s="11">
        <v>450</v>
      </c>
      <c r="G47" s="28">
        <f t="shared" si="0"/>
        <v>66.864784546805339</v>
      </c>
      <c r="H47" s="11">
        <v>223</v>
      </c>
      <c r="I47" s="28">
        <f t="shared" si="1"/>
        <v>33.135215453194647</v>
      </c>
      <c r="J47" s="11"/>
      <c r="K47" s="28" t="str">
        <f t="shared" si="2"/>
        <v>.0</v>
      </c>
      <c r="L47" s="11">
        <f t="shared" si="15"/>
        <v>637</v>
      </c>
      <c r="M47" s="28">
        <f t="shared" si="3"/>
        <v>74.329054842473738</v>
      </c>
      <c r="N47" s="11">
        <v>498</v>
      </c>
      <c r="O47" s="28">
        <f t="shared" si="4"/>
        <v>78.1789638932496</v>
      </c>
      <c r="P47" s="11">
        <v>139</v>
      </c>
      <c r="Q47" s="28">
        <f t="shared" si="5"/>
        <v>21.821036106750395</v>
      </c>
      <c r="R47" s="11"/>
      <c r="S47" s="28" t="str">
        <f t="shared" si="6"/>
        <v>.0</v>
      </c>
    </row>
    <row r="48">
      <c r="A48" s="13"/>
      <c r="B48" s="13" t="s">
        <v>53</v>
      </c>
      <c r="C48" s="27">
        <v>9871</v>
      </c>
      <c r="D48" s="11">
        <f t="shared" si="14"/>
        <v>8700</v>
      </c>
      <c r="E48" s="28">
        <f t="shared" si="7"/>
        <v>88.136966872657268</v>
      </c>
      <c r="F48" s="11">
        <v>7500</v>
      </c>
      <c r="G48" s="28">
        <f t="shared" si="0"/>
        <v>86.206896551724128</v>
      </c>
      <c r="H48" s="11">
        <v>1200</v>
      </c>
      <c r="I48" s="28">
        <f t="shared" si="1"/>
        <v>13.793103448275861</v>
      </c>
      <c r="J48" s="11"/>
      <c r="K48" s="28" t="str">
        <f t="shared" si="2"/>
        <v>.0</v>
      </c>
      <c r="L48" s="11">
        <f t="shared" si="15"/>
        <v>8691</v>
      </c>
      <c r="M48" s="28">
        <f t="shared" si="3"/>
        <v>88.0457907000304</v>
      </c>
      <c r="N48" s="11">
        <v>7727</v>
      </c>
      <c r="O48" s="28">
        <f t="shared" si="4"/>
        <v>88.908065815211131</v>
      </c>
      <c r="P48" s="11">
        <v>964</v>
      </c>
      <c r="Q48" s="28">
        <f t="shared" si="5"/>
        <v>11.091934184788862</v>
      </c>
      <c r="R48" s="11"/>
      <c r="S48" s="28" t="str">
        <f t="shared" si="6"/>
        <v>.0</v>
      </c>
    </row>
    <row r="49">
      <c r="A49" s="13"/>
      <c r="B49" s="13" t="s">
        <v>54</v>
      </c>
      <c r="C49" s="27">
        <v>8252</v>
      </c>
      <c r="D49" s="11">
        <f t="shared" si="14"/>
        <v>8149</v>
      </c>
      <c r="E49" s="28">
        <f t="shared" si="7"/>
        <v>98.751817741153658</v>
      </c>
      <c r="F49" s="11">
        <v>6682</v>
      </c>
      <c r="G49" s="28">
        <f t="shared" si="0"/>
        <v>81.997791140017185</v>
      </c>
      <c r="H49" s="11">
        <v>1467</v>
      </c>
      <c r="I49" s="28">
        <f t="shared" si="1"/>
        <v>18.002208859982822</v>
      </c>
      <c r="J49" s="11"/>
      <c r="K49" s="28" t="str">
        <f t="shared" si="2"/>
        <v>.0</v>
      </c>
      <c r="L49" s="11">
        <f t="shared" si="15"/>
        <v>8142</v>
      </c>
      <c r="M49" s="28">
        <f t="shared" si="3"/>
        <v>98.666989820649547</v>
      </c>
      <c r="N49" s="11">
        <v>7459</v>
      </c>
      <c r="O49" s="28">
        <f t="shared" si="4"/>
        <v>91.611397690985015</v>
      </c>
      <c r="P49" s="11">
        <v>683</v>
      </c>
      <c r="Q49" s="28">
        <f t="shared" si="5"/>
        <v>8.388602309014983</v>
      </c>
      <c r="R49" s="11"/>
      <c r="S49" s="28" t="str">
        <f t="shared" si="6"/>
        <v>.0</v>
      </c>
    </row>
    <row r="50" ht="21" customHeight="1">
      <c r="A50" s="12" t="s">
        <v>55</v>
      </c>
      <c r="B50" s="12"/>
      <c r="C50" s="11">
        <f>SUM(C51:C59)</f>
        <v>4659</v>
      </c>
      <c r="D50" s="11">
        <f>SUM(D51:D59)</f>
        <v>4046</v>
      </c>
      <c r="E50" s="28">
        <f t="shared" si="7"/>
        <v>86.842670100880014</v>
      </c>
      <c r="F50" s="11">
        <f>SUM(F51:F59)</f>
        <v>2515</v>
      </c>
      <c r="G50" s="28">
        <f t="shared" si="0"/>
        <v>62.160158180919424</v>
      </c>
      <c r="H50" s="11">
        <f>SUM(H51:H59)</f>
        <v>1531</v>
      </c>
      <c r="I50" s="28">
        <f t="shared" si="1"/>
        <v>37.839841819080569</v>
      </c>
      <c r="J50" s="11">
        <f>SUM(J51:J59)</f>
        <v>0</v>
      </c>
      <c r="K50" s="28" t="str">
        <f t="shared" si="2"/>
        <v>.0</v>
      </c>
      <c r="L50" s="11">
        <f>SUM(L51:L59)</f>
        <v>4151</v>
      </c>
      <c r="M50" s="28">
        <f t="shared" si="3"/>
        <v>89.096372612148528</v>
      </c>
      <c r="N50" s="11">
        <f>SUM(N51:N59)</f>
        <v>2882</v>
      </c>
      <c r="O50" s="28">
        <f t="shared" si="4"/>
        <v>69.4290532401831</v>
      </c>
      <c r="P50" s="11">
        <f>SUM(P51:P59)</f>
        <v>1269</v>
      </c>
      <c r="Q50" s="28">
        <f t="shared" si="5"/>
        <v>30.570946759816913</v>
      </c>
      <c r="R50" s="11">
        <f>SUM(R51:R59)</f>
        <v>0</v>
      </c>
      <c r="S50" s="28" t="str">
        <f t="shared" si="6"/>
        <v>.0</v>
      </c>
    </row>
    <row r="51" ht="21" customHeight="1">
      <c r="A51" s="13"/>
      <c r="B51" s="13" t="s">
        <v>56</v>
      </c>
      <c r="C51" s="27">
        <v>479</v>
      </c>
      <c r="D51" s="11">
        <f ref="D51:D59" t="shared" si="16">SUM(F51,H51,J51)</f>
        <v>349</v>
      </c>
      <c r="E51" s="28">
        <f t="shared" si="7"/>
        <v>72.860125260960331</v>
      </c>
      <c r="F51" s="11">
        <v>220</v>
      </c>
      <c r="G51" s="28">
        <f t="shared" si="0"/>
        <v>63.03724928366762</v>
      </c>
      <c r="H51" s="11">
        <v>129</v>
      </c>
      <c r="I51" s="28">
        <f t="shared" si="1"/>
        <v>36.96275071633238</v>
      </c>
      <c r="J51" s="11"/>
      <c r="K51" s="28" t="str">
        <f t="shared" si="2"/>
        <v>.0</v>
      </c>
      <c r="L51" s="11">
        <f ref="L51:L59" t="shared" si="17">SUM(N51,P51,R51)</f>
        <v>355</v>
      </c>
      <c r="M51" s="28">
        <f t="shared" si="3"/>
        <v>74.11273486430062</v>
      </c>
      <c r="N51" s="11">
        <v>230</v>
      </c>
      <c r="O51" s="28">
        <f t="shared" si="4"/>
        <v>64.7887323943662</v>
      </c>
      <c r="P51" s="11">
        <v>125</v>
      </c>
      <c r="Q51" s="28">
        <f t="shared" si="5"/>
        <v>35.2112676056338</v>
      </c>
      <c r="R51" s="11"/>
      <c r="S51" s="28" t="str">
        <f t="shared" si="6"/>
        <v>.0</v>
      </c>
    </row>
    <row r="52">
      <c r="A52" s="13"/>
      <c r="B52" s="13" t="s">
        <v>57</v>
      </c>
      <c r="C52" s="27">
        <v>297</v>
      </c>
      <c r="D52" s="11">
        <f t="shared" si="16"/>
        <v>254</v>
      </c>
      <c r="E52" s="28">
        <f t="shared" si="7"/>
        <v>85.521885521885523</v>
      </c>
      <c r="F52" s="11">
        <v>136</v>
      </c>
      <c r="G52" s="28">
        <f t="shared" si="0"/>
        <v>53.543307086614178</v>
      </c>
      <c r="H52" s="11">
        <v>118</v>
      </c>
      <c r="I52" s="28">
        <f t="shared" si="1"/>
        <v>46.45669291338583</v>
      </c>
      <c r="J52" s="11"/>
      <c r="K52" s="28" t="str">
        <f t="shared" si="2"/>
        <v>.0</v>
      </c>
      <c r="L52" s="11">
        <f t="shared" si="17"/>
        <v>254</v>
      </c>
      <c r="M52" s="28">
        <f t="shared" si="3"/>
        <v>85.521885521885523</v>
      </c>
      <c r="N52" s="11">
        <v>166</v>
      </c>
      <c r="O52" s="28">
        <f t="shared" si="4"/>
        <v>65.354330708661408</v>
      </c>
      <c r="P52" s="11">
        <v>88</v>
      </c>
      <c r="Q52" s="28">
        <f t="shared" si="5"/>
        <v>34.645669291338585</v>
      </c>
      <c r="R52" s="11"/>
      <c r="S52" s="28" t="str">
        <f t="shared" si="6"/>
        <v>.0</v>
      </c>
    </row>
    <row r="53">
      <c r="A53" s="13"/>
      <c r="B53" s="13" t="s">
        <v>58</v>
      </c>
      <c r="C53" s="27">
        <v>720</v>
      </c>
      <c r="D53" s="11">
        <f t="shared" si="16"/>
        <v>684</v>
      </c>
      <c r="E53" s="28">
        <f t="shared" si="7"/>
        <v>95</v>
      </c>
      <c r="F53" s="11">
        <v>364</v>
      </c>
      <c r="G53" s="28">
        <f t="shared" si="0"/>
        <v>53.216374269005854</v>
      </c>
      <c r="H53" s="11">
        <v>320</v>
      </c>
      <c r="I53" s="28">
        <f t="shared" si="1"/>
        <v>46.783625730994146</v>
      </c>
      <c r="J53" s="11"/>
      <c r="K53" s="28" t="str">
        <f t="shared" si="2"/>
        <v>.0</v>
      </c>
      <c r="L53" s="11">
        <f t="shared" si="17"/>
        <v>684</v>
      </c>
      <c r="M53" s="28">
        <f t="shared" si="3"/>
        <v>95</v>
      </c>
      <c r="N53" s="11">
        <v>409</v>
      </c>
      <c r="O53" s="28">
        <f t="shared" si="4"/>
        <v>59.7953216374269</v>
      </c>
      <c r="P53" s="11">
        <v>275</v>
      </c>
      <c r="Q53" s="28">
        <f t="shared" si="5"/>
        <v>40.2046783625731</v>
      </c>
      <c r="R53" s="11"/>
      <c r="S53" s="28" t="str">
        <f t="shared" si="6"/>
        <v>.0</v>
      </c>
    </row>
    <row r="54">
      <c r="A54" s="13"/>
      <c r="B54" s="13" t="s">
        <v>59</v>
      </c>
      <c r="C54" s="27">
        <v>316</v>
      </c>
      <c r="D54" s="11">
        <f t="shared" si="16"/>
        <v>295</v>
      </c>
      <c r="E54" s="28">
        <f t="shared" si="7"/>
        <v>93.35443037974683</v>
      </c>
      <c r="F54" s="11">
        <v>173</v>
      </c>
      <c r="G54" s="28">
        <f t="shared" si="0"/>
        <v>58.644067796610166</v>
      </c>
      <c r="H54" s="11">
        <v>122</v>
      </c>
      <c r="I54" s="28">
        <f t="shared" si="1"/>
        <v>41.355932203389827</v>
      </c>
      <c r="J54" s="11"/>
      <c r="K54" s="28" t="str">
        <f t="shared" si="2"/>
        <v>.0</v>
      </c>
      <c r="L54" s="11">
        <f t="shared" si="17"/>
        <v>295</v>
      </c>
      <c r="M54" s="28">
        <f t="shared" si="3"/>
        <v>93.35443037974683</v>
      </c>
      <c r="N54" s="11">
        <v>219</v>
      </c>
      <c r="O54" s="28">
        <f t="shared" si="4"/>
        <v>74.237288135593218</v>
      </c>
      <c r="P54" s="11">
        <v>76</v>
      </c>
      <c r="Q54" s="28">
        <f t="shared" si="5"/>
        <v>25.762711864406779</v>
      </c>
      <c r="R54" s="11"/>
      <c r="S54" s="28" t="str">
        <f t="shared" si="6"/>
        <v>.0</v>
      </c>
    </row>
    <row r="55">
      <c r="A55" s="13"/>
      <c r="B55" s="13" t="s">
        <v>60</v>
      </c>
      <c r="C55" s="27">
        <v>820</v>
      </c>
      <c r="D55" s="11">
        <f t="shared" si="16"/>
        <v>757</v>
      </c>
      <c r="E55" s="28">
        <f t="shared" si="7"/>
        <v>92.317073170731717</v>
      </c>
      <c r="F55" s="11">
        <v>510</v>
      </c>
      <c r="G55" s="28">
        <f t="shared" si="0"/>
        <v>67.371202113606344</v>
      </c>
      <c r="H55" s="11">
        <v>247</v>
      </c>
      <c r="I55" s="28">
        <f t="shared" si="1"/>
        <v>32.628797886393656</v>
      </c>
      <c r="J55" s="11"/>
      <c r="K55" s="28" t="str">
        <f t="shared" si="2"/>
        <v>.0</v>
      </c>
      <c r="L55" s="11">
        <f t="shared" si="17"/>
        <v>755</v>
      </c>
      <c r="M55" s="28">
        <f t="shared" si="3"/>
        <v>92.073170731707322</v>
      </c>
      <c r="N55" s="11">
        <v>530</v>
      </c>
      <c r="O55" s="28">
        <f t="shared" si="4"/>
        <v>70.19867549668875</v>
      </c>
      <c r="P55" s="11">
        <v>225</v>
      </c>
      <c r="Q55" s="28">
        <f t="shared" si="5"/>
        <v>29.80132450331126</v>
      </c>
      <c r="R55" s="11"/>
      <c r="S55" s="28" t="str">
        <f t="shared" si="6"/>
        <v>.0</v>
      </c>
    </row>
    <row r="56">
      <c r="A56" s="13"/>
      <c r="B56" s="13" t="s">
        <v>61</v>
      </c>
      <c r="C56" s="27">
        <v>672</v>
      </c>
      <c r="D56" s="11">
        <f t="shared" si="16"/>
        <v>588</v>
      </c>
      <c r="E56" s="28">
        <f t="shared" si="7"/>
        <v>87.5</v>
      </c>
      <c r="F56" s="11">
        <v>253</v>
      </c>
      <c r="G56" s="28">
        <f t="shared" si="0"/>
        <v>43.027210884353742</v>
      </c>
      <c r="H56" s="11">
        <v>335</v>
      </c>
      <c r="I56" s="28">
        <f t="shared" si="1"/>
        <v>56.972789115646258</v>
      </c>
      <c r="J56" s="11"/>
      <c r="K56" s="28" t="str">
        <f t="shared" si="2"/>
        <v>.0</v>
      </c>
      <c r="L56" s="11">
        <f t="shared" si="17"/>
        <v>585</v>
      </c>
      <c r="M56" s="28">
        <f t="shared" si="3"/>
        <v>87.053571428571431</v>
      </c>
      <c r="N56" s="11">
        <v>345</v>
      </c>
      <c r="O56" s="28">
        <f t="shared" si="4"/>
        <v>58.974358974358978</v>
      </c>
      <c r="P56" s="11">
        <v>240</v>
      </c>
      <c r="Q56" s="28">
        <f t="shared" si="5"/>
        <v>41.025641025641022</v>
      </c>
      <c r="R56" s="11"/>
      <c r="S56" s="28" t="str">
        <f t="shared" si="6"/>
        <v>.0</v>
      </c>
    </row>
    <row r="57">
      <c r="A57" s="13"/>
      <c r="B57" s="13" t="s">
        <v>62</v>
      </c>
      <c r="C57" s="27">
        <v>632</v>
      </c>
      <c r="D57" s="11">
        <f t="shared" si="16"/>
        <v>613</v>
      </c>
      <c r="E57" s="28">
        <f t="shared" si="7"/>
        <v>96.993670886075947</v>
      </c>
      <c r="F57" s="11">
        <v>507</v>
      </c>
      <c r="G57" s="28">
        <f t="shared" si="0"/>
        <v>82.707993474714513</v>
      </c>
      <c r="H57" s="11">
        <v>106</v>
      </c>
      <c r="I57" s="28">
        <f t="shared" si="1"/>
        <v>17.29200652528548</v>
      </c>
      <c r="J57" s="11"/>
      <c r="K57" s="28" t="str">
        <f t="shared" si="2"/>
        <v>.0</v>
      </c>
      <c r="L57" s="11">
        <f t="shared" si="17"/>
        <v>611</v>
      </c>
      <c r="M57" s="28">
        <f t="shared" si="3"/>
        <v>96.677215189873422</v>
      </c>
      <c r="N57" s="11">
        <v>515</v>
      </c>
      <c r="O57" s="28">
        <f t="shared" si="4"/>
        <v>84.288052373158763</v>
      </c>
      <c r="P57" s="11">
        <v>96</v>
      </c>
      <c r="Q57" s="28">
        <f t="shared" si="5"/>
        <v>15.711947626841244</v>
      </c>
      <c r="R57" s="11"/>
      <c r="S57" s="28" t="str">
        <f t="shared" si="6"/>
        <v>.0</v>
      </c>
    </row>
    <row r="58">
      <c r="A58" s="13"/>
      <c r="B58" s="13" t="s">
        <v>63</v>
      </c>
      <c r="C58" s="27">
        <v>305</v>
      </c>
      <c r="D58" s="11">
        <f t="shared" si="16"/>
        <v>163</v>
      </c>
      <c r="E58" s="28">
        <f t="shared" si="7"/>
        <v>53.442622950819676</v>
      </c>
      <c r="F58" s="11">
        <v>132</v>
      </c>
      <c r="G58" s="28">
        <f t="shared" si="0"/>
        <v>80.981595092024534</v>
      </c>
      <c r="H58" s="11">
        <v>31</v>
      </c>
      <c r="I58" s="28">
        <f t="shared" si="1"/>
        <v>19.018404907975462</v>
      </c>
      <c r="J58" s="11"/>
      <c r="K58" s="28" t="str">
        <f t="shared" si="2"/>
        <v>.0</v>
      </c>
      <c r="L58" s="11">
        <f t="shared" si="17"/>
        <v>269</v>
      </c>
      <c r="M58" s="28">
        <f t="shared" si="3"/>
        <v>88.196721311475414</v>
      </c>
      <c r="N58" s="11">
        <v>206</v>
      </c>
      <c r="O58" s="28">
        <f t="shared" si="4"/>
        <v>76.579925650557627</v>
      </c>
      <c r="P58" s="11">
        <v>63</v>
      </c>
      <c r="Q58" s="28">
        <f t="shared" si="5"/>
        <v>23.42007434944238</v>
      </c>
      <c r="R58" s="11"/>
      <c r="S58" s="28" t="str">
        <f t="shared" si="6"/>
        <v>.0</v>
      </c>
    </row>
    <row r="59">
      <c r="A59" s="13"/>
      <c r="B59" s="13" t="s">
        <v>64</v>
      </c>
      <c r="C59" s="27">
        <v>418</v>
      </c>
      <c r="D59" s="11">
        <f t="shared" si="16"/>
        <v>343</v>
      </c>
      <c r="E59" s="28">
        <f t="shared" si="7"/>
        <v>82.057416267942585</v>
      </c>
      <c r="F59" s="11">
        <v>220</v>
      </c>
      <c r="G59" s="28">
        <f t="shared" si="0"/>
        <v>64.1399416909621</v>
      </c>
      <c r="H59" s="11">
        <v>123</v>
      </c>
      <c r="I59" s="28">
        <f t="shared" si="1"/>
        <v>35.8600583090379</v>
      </c>
      <c r="J59" s="11"/>
      <c r="K59" s="28" t="str">
        <f t="shared" si="2"/>
        <v>.0</v>
      </c>
      <c r="L59" s="11">
        <f t="shared" si="17"/>
        <v>343</v>
      </c>
      <c r="M59" s="28">
        <f t="shared" si="3"/>
        <v>82.057416267942585</v>
      </c>
      <c r="N59" s="11">
        <v>262</v>
      </c>
      <c r="O59" s="28">
        <f t="shared" si="4"/>
        <v>76.384839650145778</v>
      </c>
      <c r="P59" s="11">
        <v>81</v>
      </c>
      <c r="Q59" s="28">
        <f t="shared" si="5"/>
        <v>23.615160349854229</v>
      </c>
      <c r="R59" s="11"/>
      <c r="S59" s="28" t="str">
        <f t="shared" si="6"/>
        <v>.0</v>
      </c>
    </row>
    <row r="60" ht="21" customHeight="1">
      <c r="A60" s="12" t="s">
        <v>65</v>
      </c>
      <c r="B60" s="12"/>
      <c r="C60" s="11">
        <f>SUM(C61:C67)</f>
        <v>2942</v>
      </c>
      <c r="D60" s="11">
        <f>SUM(D61:D67)</f>
        <v>2560</v>
      </c>
      <c r="E60" s="28">
        <f t="shared" si="7"/>
        <v>87.015635622025826</v>
      </c>
      <c r="F60" s="11">
        <f>SUM(F61:F67)</f>
        <v>1447</v>
      </c>
      <c r="G60" s="28">
        <f t="shared" si="0"/>
        <v>56.523437499999993</v>
      </c>
      <c r="H60" s="11">
        <f>SUM(H61:H67)</f>
        <v>1113</v>
      </c>
      <c r="I60" s="28">
        <f t="shared" si="1"/>
        <v>43.4765625</v>
      </c>
      <c r="J60" s="11">
        <f>SUM(J61:J67)</f>
        <v>0</v>
      </c>
      <c r="K60" s="28" t="str">
        <f t="shared" si="2"/>
        <v>.0</v>
      </c>
      <c r="L60" s="11">
        <f>SUM(L61:L67)</f>
        <v>2559</v>
      </c>
      <c r="M60" s="28">
        <f t="shared" si="3"/>
        <v>86.981645139360978</v>
      </c>
      <c r="N60" s="11">
        <f>SUM(N61:N67)</f>
        <v>1835</v>
      </c>
      <c r="O60" s="28">
        <f t="shared" si="4"/>
        <v>71.707698319656117</v>
      </c>
      <c r="P60" s="11">
        <f>SUM(P61:P67)</f>
        <v>724</v>
      </c>
      <c r="Q60" s="28">
        <f t="shared" si="5"/>
        <v>28.292301680343883</v>
      </c>
      <c r="R60" s="11">
        <f>SUM(R61:R67)</f>
        <v>0</v>
      </c>
      <c r="S60" s="28" t="str">
        <f t="shared" si="6"/>
        <v>.0</v>
      </c>
    </row>
    <row r="61" ht="21" customHeight="1">
      <c r="A61" s="13"/>
      <c r="B61" s="13" t="s">
        <v>66</v>
      </c>
      <c r="C61" s="27">
        <v>885</v>
      </c>
      <c r="D61" s="11">
        <f ref="D61:D67" t="shared" si="18">SUM(F61,H61,J61)</f>
        <v>846</v>
      </c>
      <c r="E61" s="28">
        <f t="shared" si="7"/>
        <v>95.593220338983059</v>
      </c>
      <c r="F61" s="11">
        <v>368</v>
      </c>
      <c r="G61" s="28">
        <f t="shared" si="0"/>
        <v>43.498817966903076</v>
      </c>
      <c r="H61" s="11">
        <v>478</v>
      </c>
      <c r="I61" s="28">
        <f t="shared" si="1"/>
        <v>56.501182033096931</v>
      </c>
      <c r="J61" s="11"/>
      <c r="K61" s="28" t="str">
        <f t="shared" si="2"/>
        <v>.0</v>
      </c>
      <c r="L61" s="11">
        <f ref="L61:L67" t="shared" si="19">SUM(N61,P61,R61)</f>
        <v>847</v>
      </c>
      <c r="M61" s="28">
        <f t="shared" si="3"/>
        <v>95.706214689265536</v>
      </c>
      <c r="N61" s="11">
        <v>531</v>
      </c>
      <c r="O61" s="28">
        <f t="shared" si="4"/>
        <v>62.691853600944512</v>
      </c>
      <c r="P61" s="11">
        <v>316</v>
      </c>
      <c r="Q61" s="28">
        <f t="shared" si="5"/>
        <v>37.308146399055495</v>
      </c>
      <c r="R61" s="11"/>
      <c r="S61" s="28" t="str">
        <f t="shared" si="6"/>
        <v>.0</v>
      </c>
    </row>
    <row r="62">
      <c r="A62" s="13"/>
      <c r="B62" s="13" t="s">
        <v>67</v>
      </c>
      <c r="C62" s="27">
        <v>320</v>
      </c>
      <c r="D62" s="11">
        <f t="shared" si="18"/>
        <v>301</v>
      </c>
      <c r="E62" s="28">
        <f t="shared" si="7"/>
        <v>94.0625</v>
      </c>
      <c r="F62" s="11">
        <v>256</v>
      </c>
      <c r="G62" s="28">
        <f t="shared" si="0"/>
        <v>85.049833887043192</v>
      </c>
      <c r="H62" s="11">
        <v>45</v>
      </c>
      <c r="I62" s="28">
        <f t="shared" si="1"/>
        <v>14.950166112956811</v>
      </c>
      <c r="J62" s="11"/>
      <c r="K62" s="28" t="str">
        <f t="shared" si="2"/>
        <v>.0</v>
      </c>
      <c r="L62" s="11">
        <f t="shared" si="19"/>
        <v>301</v>
      </c>
      <c r="M62" s="28">
        <f t="shared" si="3"/>
        <v>94.0625</v>
      </c>
      <c r="N62" s="11">
        <v>269</v>
      </c>
      <c r="O62" s="28">
        <f t="shared" si="4"/>
        <v>89.3687707641196</v>
      </c>
      <c r="P62" s="11">
        <v>32</v>
      </c>
      <c r="Q62" s="28">
        <f t="shared" si="5"/>
        <v>10.631229235880399</v>
      </c>
      <c r="R62" s="11"/>
      <c r="S62" s="28" t="str">
        <f t="shared" si="6"/>
        <v>.0</v>
      </c>
    </row>
    <row r="63">
      <c r="A63" s="13"/>
      <c r="B63" s="13" t="s">
        <v>68</v>
      </c>
      <c r="C63" s="27">
        <v>330</v>
      </c>
      <c r="D63" s="11">
        <f t="shared" si="18"/>
        <v>253</v>
      </c>
      <c r="E63" s="28">
        <f t="shared" si="7"/>
        <v>76.666666666666671</v>
      </c>
      <c r="F63" s="11">
        <v>159</v>
      </c>
      <c r="G63" s="28">
        <f t="shared" si="0"/>
        <v>62.845849802371546</v>
      </c>
      <c r="H63" s="11">
        <v>94</v>
      </c>
      <c r="I63" s="28">
        <f t="shared" si="1"/>
        <v>37.154150197628461</v>
      </c>
      <c r="J63" s="11"/>
      <c r="K63" s="28" t="str">
        <f t="shared" si="2"/>
        <v>.0</v>
      </c>
      <c r="L63" s="11">
        <f t="shared" si="19"/>
        <v>253</v>
      </c>
      <c r="M63" s="28">
        <f t="shared" si="3"/>
        <v>76.666666666666671</v>
      </c>
      <c r="N63" s="11">
        <v>203</v>
      </c>
      <c r="O63" s="28">
        <f t="shared" si="4"/>
        <v>80.237154150197625</v>
      </c>
      <c r="P63" s="11">
        <v>50</v>
      </c>
      <c r="Q63" s="28">
        <f t="shared" si="5"/>
        <v>19.762845849802371</v>
      </c>
      <c r="R63" s="11"/>
      <c r="S63" s="28" t="str">
        <f t="shared" si="6"/>
        <v>.0</v>
      </c>
    </row>
    <row r="64">
      <c r="A64" s="13"/>
      <c r="B64" s="13" t="s">
        <v>69</v>
      </c>
      <c r="C64" s="27">
        <v>350</v>
      </c>
      <c r="D64" s="11">
        <f t="shared" si="18"/>
        <v>321</v>
      </c>
      <c r="E64" s="28">
        <f t="shared" si="7"/>
        <v>91.714285714285708</v>
      </c>
      <c r="F64" s="11">
        <v>211</v>
      </c>
      <c r="G64" s="28">
        <f t="shared" si="0"/>
        <v>65.732087227414326</v>
      </c>
      <c r="H64" s="11">
        <v>110</v>
      </c>
      <c r="I64" s="28">
        <f t="shared" si="1"/>
        <v>34.267912772585667</v>
      </c>
      <c r="J64" s="11"/>
      <c r="K64" s="28" t="str">
        <f t="shared" si="2"/>
        <v>.0</v>
      </c>
      <c r="L64" s="11">
        <f t="shared" si="19"/>
        <v>323</v>
      </c>
      <c r="M64" s="28">
        <f t="shared" si="3"/>
        <v>92.285714285714278</v>
      </c>
      <c r="N64" s="11">
        <v>239</v>
      </c>
      <c r="O64" s="28">
        <f t="shared" si="4"/>
        <v>73.9938080495356</v>
      </c>
      <c r="P64" s="11">
        <v>84</v>
      </c>
      <c r="Q64" s="28">
        <f t="shared" si="5"/>
        <v>26.006191950464398</v>
      </c>
      <c r="R64" s="11"/>
      <c r="S64" s="28" t="str">
        <f t="shared" si="6"/>
        <v>.0</v>
      </c>
    </row>
    <row r="65">
      <c r="A65" s="13"/>
      <c r="B65" s="13" t="s">
        <v>70</v>
      </c>
      <c r="C65" s="27">
        <v>522</v>
      </c>
      <c r="D65" s="11">
        <f t="shared" si="18"/>
        <v>483</v>
      </c>
      <c r="E65" s="28">
        <f t="shared" si="7"/>
        <v>92.52873563218391</v>
      </c>
      <c r="F65" s="11">
        <v>315</v>
      </c>
      <c r="G65" s="28">
        <f t="shared" si="0"/>
        <v>65.217391304347828</v>
      </c>
      <c r="H65" s="11">
        <v>168</v>
      </c>
      <c r="I65" s="28">
        <f t="shared" si="1"/>
        <v>34.782608695652172</v>
      </c>
      <c r="J65" s="11"/>
      <c r="K65" s="28" t="str">
        <f t="shared" si="2"/>
        <v>.0</v>
      </c>
      <c r="L65" s="11">
        <f t="shared" si="19"/>
        <v>479</v>
      </c>
      <c r="M65" s="28">
        <f t="shared" si="3"/>
        <v>91.762452107279685</v>
      </c>
      <c r="N65" s="11">
        <v>394</v>
      </c>
      <c r="O65" s="28">
        <f t="shared" si="4"/>
        <v>82.254697286012529</v>
      </c>
      <c r="P65" s="11">
        <v>85</v>
      </c>
      <c r="Q65" s="28">
        <f t="shared" si="5"/>
        <v>17.745302713987474</v>
      </c>
      <c r="R65" s="11"/>
      <c r="S65" s="28" t="str">
        <f t="shared" si="6"/>
        <v>.0</v>
      </c>
    </row>
    <row r="66">
      <c r="A66" s="13"/>
      <c r="B66" s="13" t="s">
        <v>71</v>
      </c>
      <c r="C66" s="27">
        <v>381</v>
      </c>
      <c r="D66" s="11">
        <f t="shared" si="18"/>
        <v>306</v>
      </c>
      <c r="E66" s="28">
        <f t="shared" si="7"/>
        <v>80.314960629921259</v>
      </c>
      <c r="F66" s="11">
        <v>121</v>
      </c>
      <c r="G66" s="28">
        <f t="shared" si="0"/>
        <v>39.542483660130721</v>
      </c>
      <c r="H66" s="11">
        <v>185</v>
      </c>
      <c r="I66" s="28">
        <f t="shared" si="1"/>
        <v>60.457516339869279</v>
      </c>
      <c r="J66" s="11"/>
      <c r="K66" s="28" t="str">
        <f t="shared" si="2"/>
        <v>.0</v>
      </c>
      <c r="L66" s="11">
        <f t="shared" si="19"/>
        <v>306</v>
      </c>
      <c r="M66" s="28">
        <f t="shared" si="3"/>
        <v>80.314960629921259</v>
      </c>
      <c r="N66" s="11">
        <v>182</v>
      </c>
      <c r="O66" s="28">
        <f t="shared" si="4"/>
        <v>59.477124183006538</v>
      </c>
      <c r="P66" s="11">
        <v>124</v>
      </c>
      <c r="Q66" s="28">
        <f t="shared" si="5"/>
        <v>40.522875816993462</v>
      </c>
      <c r="R66" s="11"/>
      <c r="S66" s="28" t="str">
        <f t="shared" si="6"/>
        <v>.0</v>
      </c>
    </row>
    <row r="67">
      <c r="A67" s="13"/>
      <c r="B67" s="13" t="s">
        <v>72</v>
      </c>
      <c r="C67" s="27">
        <v>154</v>
      </c>
      <c r="D67" s="11">
        <f t="shared" si="18"/>
        <v>50</v>
      </c>
      <c r="E67" s="28">
        <f t="shared" si="7"/>
        <v>32.467532467532465</v>
      </c>
      <c r="F67" s="11">
        <v>17</v>
      </c>
      <c r="G67" s="28">
        <f t="shared" si="0"/>
        <v>34</v>
      </c>
      <c r="H67" s="11">
        <v>33</v>
      </c>
      <c r="I67" s="28">
        <f t="shared" si="1"/>
        <v>66</v>
      </c>
      <c r="J67" s="11"/>
      <c r="K67" s="28" t="str">
        <f t="shared" si="2"/>
        <v>.0</v>
      </c>
      <c r="L67" s="11">
        <f t="shared" si="19"/>
        <v>50</v>
      </c>
      <c r="M67" s="28">
        <f t="shared" si="3"/>
        <v>32.467532467532465</v>
      </c>
      <c r="N67" s="11">
        <v>17</v>
      </c>
      <c r="O67" s="28">
        <f t="shared" si="4"/>
        <v>34</v>
      </c>
      <c r="P67" s="11">
        <v>33</v>
      </c>
      <c r="Q67" s="28">
        <f t="shared" si="5"/>
        <v>66</v>
      </c>
      <c r="R67" s="11"/>
      <c r="S67" s="28" t="str">
        <f t="shared" si="6"/>
        <v>.0</v>
      </c>
    </row>
    <row r="68" ht="21" customHeight="1">
      <c r="A68" s="12" t="s">
        <v>73</v>
      </c>
      <c r="B68" s="12"/>
      <c r="C68" s="11">
        <f>SUM(C69:C78)</f>
        <v>5577</v>
      </c>
      <c r="D68" s="11">
        <f>SUM(D69:D78)</f>
        <v>4989</v>
      </c>
      <c r="E68" s="28">
        <f t="shared" si="7"/>
        <v>89.456697149004839</v>
      </c>
      <c r="F68" s="11">
        <f>SUM(F69:F78)</f>
        <v>3288</v>
      </c>
      <c r="G68" s="28">
        <f t="shared" si="0"/>
        <v>65.904990980156342</v>
      </c>
      <c r="H68" s="11">
        <f>SUM(H69:H78)</f>
        <v>1701</v>
      </c>
      <c r="I68" s="28">
        <f t="shared" si="1"/>
        <v>34.095009019843658</v>
      </c>
      <c r="J68" s="11">
        <f>SUM(J69:J78)</f>
        <v>0</v>
      </c>
      <c r="K68" s="28" t="str">
        <f t="shared" si="2"/>
        <v>.0</v>
      </c>
      <c r="L68" s="11">
        <f>SUM(L69:L78)</f>
        <v>4975</v>
      </c>
      <c r="M68" s="28">
        <f t="shared" si="3"/>
        <v>89.205666128743061</v>
      </c>
      <c r="N68" s="11">
        <f>SUM(N69:N78)</f>
        <v>3888</v>
      </c>
      <c r="O68" s="28">
        <f t="shared" si="4"/>
        <v>78.150753768844211</v>
      </c>
      <c r="P68" s="11">
        <f>SUM(P69:P78)</f>
        <v>1087</v>
      </c>
      <c r="Q68" s="28">
        <f t="shared" si="5"/>
        <v>21.849246231155778</v>
      </c>
      <c r="R68" s="11">
        <f>SUM(R69:R78)</f>
        <v>0</v>
      </c>
      <c r="S68" s="28" t="str">
        <f t="shared" si="6"/>
        <v>.0</v>
      </c>
    </row>
    <row r="69" ht="21" customHeight="1">
      <c r="A69" s="13"/>
      <c r="B69" s="13" t="s">
        <v>74</v>
      </c>
      <c r="C69" s="27">
        <v>588</v>
      </c>
      <c r="D69" s="11">
        <f ref="D69:D78" t="shared" si="20">SUM(F69,H69,J69)</f>
        <v>518</v>
      </c>
      <c r="E69" s="28">
        <f t="shared" si="7"/>
        <v>88.095238095238088</v>
      </c>
      <c r="F69" s="11">
        <v>319</v>
      </c>
      <c r="G69" s="28">
        <f t="shared" si="0"/>
        <v>61.583011583011583</v>
      </c>
      <c r="H69" s="11">
        <v>199</v>
      </c>
      <c r="I69" s="28">
        <f t="shared" si="1"/>
        <v>38.416988416988417</v>
      </c>
      <c r="J69" s="11"/>
      <c r="K69" s="28" t="str">
        <f t="shared" si="2"/>
        <v>.0</v>
      </c>
      <c r="L69" s="11">
        <f ref="L69:L78" t="shared" si="21">SUM(N69,P69,R69)</f>
        <v>518</v>
      </c>
      <c r="M69" s="28">
        <f t="shared" si="3"/>
        <v>88.095238095238088</v>
      </c>
      <c r="N69" s="11">
        <v>336</v>
      </c>
      <c r="O69" s="28">
        <f t="shared" si="4"/>
        <v>64.86486486486487</v>
      </c>
      <c r="P69" s="11">
        <v>182</v>
      </c>
      <c r="Q69" s="28">
        <f t="shared" si="5"/>
        <v>35.135135135135137</v>
      </c>
      <c r="R69" s="11"/>
      <c r="S69" s="28" t="str">
        <f t="shared" si="6"/>
        <v>.0</v>
      </c>
    </row>
    <row r="70">
      <c r="A70" s="13"/>
      <c r="B70" s="13" t="s">
        <v>75</v>
      </c>
      <c r="C70" s="27">
        <v>226</v>
      </c>
      <c r="D70" s="11">
        <f t="shared" si="20"/>
        <v>206</v>
      </c>
      <c r="E70" s="28">
        <f t="shared" si="7"/>
        <v>91.1504424778761</v>
      </c>
      <c r="F70" s="11">
        <v>164</v>
      </c>
      <c r="G70" s="28">
        <f t="shared" si="0"/>
        <v>79.6116504854369</v>
      </c>
      <c r="H70" s="11">
        <v>42</v>
      </c>
      <c r="I70" s="28">
        <f t="shared" si="1"/>
        <v>20.388349514563107</v>
      </c>
      <c r="J70" s="11"/>
      <c r="K70" s="28" t="str">
        <f t="shared" si="2"/>
        <v>.0</v>
      </c>
      <c r="L70" s="11">
        <f t="shared" si="21"/>
        <v>205</v>
      </c>
      <c r="M70" s="28">
        <f t="shared" si="3"/>
        <v>90.7079646017699</v>
      </c>
      <c r="N70" s="11">
        <v>168</v>
      </c>
      <c r="O70" s="28">
        <f t="shared" si="4"/>
        <v>81.951219512195124</v>
      </c>
      <c r="P70" s="11">
        <v>37</v>
      </c>
      <c r="Q70" s="28">
        <f t="shared" si="5"/>
        <v>18.048780487804876</v>
      </c>
      <c r="R70" s="11"/>
      <c r="S70" s="28" t="str">
        <f t="shared" si="6"/>
        <v>.0</v>
      </c>
    </row>
    <row r="71">
      <c r="A71" s="13"/>
      <c r="B71" s="13" t="s">
        <v>76</v>
      </c>
      <c r="C71" s="27">
        <v>375</v>
      </c>
      <c r="D71" s="11">
        <f t="shared" si="20"/>
        <v>320</v>
      </c>
      <c r="E71" s="28">
        <f t="shared" si="7"/>
        <v>85.333333333333343</v>
      </c>
      <c r="F71" s="11">
        <v>207</v>
      </c>
      <c r="G71" s="28">
        <f t="shared" si="0"/>
        <v>64.6875</v>
      </c>
      <c r="H71" s="11">
        <v>113</v>
      </c>
      <c r="I71" s="28">
        <f t="shared" si="1"/>
        <v>35.3125</v>
      </c>
      <c r="J71" s="11"/>
      <c r="K71" s="28" t="str">
        <f t="shared" si="2"/>
        <v>.0</v>
      </c>
      <c r="L71" s="11">
        <f t="shared" si="21"/>
        <v>320</v>
      </c>
      <c r="M71" s="28">
        <f t="shared" si="3"/>
        <v>85.333333333333343</v>
      </c>
      <c r="N71" s="11">
        <v>243</v>
      </c>
      <c r="O71" s="28">
        <f t="shared" si="4"/>
        <v>75.9375</v>
      </c>
      <c r="P71" s="11">
        <v>77</v>
      </c>
      <c r="Q71" s="28">
        <f t="shared" si="5"/>
        <v>24.0625</v>
      </c>
      <c r="R71" s="11"/>
      <c r="S71" s="28" t="str">
        <f t="shared" si="6"/>
        <v>.0</v>
      </c>
    </row>
    <row r="72">
      <c r="A72" s="13"/>
      <c r="B72" s="13" t="s">
        <v>77</v>
      </c>
      <c r="C72" s="27">
        <v>494</v>
      </c>
      <c r="D72" s="11">
        <f t="shared" si="20"/>
        <v>452</v>
      </c>
      <c r="E72" s="28">
        <f t="shared" si="7"/>
        <v>91.497975708502025</v>
      </c>
      <c r="F72" s="11">
        <v>303</v>
      </c>
      <c r="G72" s="28">
        <f t="shared" si="0"/>
        <v>67.035398230088489</v>
      </c>
      <c r="H72" s="11">
        <v>149</v>
      </c>
      <c r="I72" s="28">
        <f t="shared" si="1"/>
        <v>32.9646017699115</v>
      </c>
      <c r="J72" s="11"/>
      <c r="K72" s="28" t="str">
        <f t="shared" si="2"/>
        <v>.0</v>
      </c>
      <c r="L72" s="11">
        <f t="shared" si="21"/>
        <v>452</v>
      </c>
      <c r="M72" s="28">
        <f t="shared" si="3"/>
        <v>91.497975708502025</v>
      </c>
      <c r="N72" s="11">
        <v>364</v>
      </c>
      <c r="O72" s="28">
        <f t="shared" si="4"/>
        <v>80.530973451327441</v>
      </c>
      <c r="P72" s="11">
        <v>88</v>
      </c>
      <c r="Q72" s="28">
        <f t="shared" si="5"/>
        <v>19.469026548672566</v>
      </c>
      <c r="R72" s="11"/>
      <c r="S72" s="28" t="str">
        <f t="shared" si="6"/>
        <v>.0</v>
      </c>
    </row>
    <row r="73">
      <c r="A73" s="13"/>
      <c r="B73" s="13" t="s">
        <v>78</v>
      </c>
      <c r="C73" s="27">
        <v>383</v>
      </c>
      <c r="D73" s="11">
        <f t="shared" si="20"/>
        <v>346</v>
      </c>
      <c r="E73" s="28">
        <f t="shared" si="7"/>
        <v>90.33942558746736</v>
      </c>
      <c r="F73" s="11">
        <v>211</v>
      </c>
      <c r="G73" s="28">
        <f ref="G73:G113" t="shared" si="22">IF(F73=0,".0",F73/D73*100)</f>
        <v>60.982658959537574</v>
      </c>
      <c r="H73" s="11">
        <v>135</v>
      </c>
      <c r="I73" s="28">
        <f ref="I73:I113" t="shared" si="23">IF(H73=0,".0",H73/D73*100)</f>
        <v>39.017341040462426</v>
      </c>
      <c r="J73" s="11"/>
      <c r="K73" s="28" t="str">
        <f ref="K73:K113" t="shared" si="24">IF(J73=0,".0",J73/D73*100)</f>
        <v>.0</v>
      </c>
      <c r="L73" s="11">
        <f t="shared" si="21"/>
        <v>345</v>
      </c>
      <c r="M73" s="28">
        <f ref="M73:M113" t="shared" si="25">IF(L73=0,".0",L73/C73*100)</f>
        <v>90.078328981723232</v>
      </c>
      <c r="N73" s="11">
        <v>241</v>
      </c>
      <c r="O73" s="28">
        <f ref="O73:O113" t="shared" si="26">IF(N73=0,".0",N73/L73*100)</f>
        <v>69.855072463768124</v>
      </c>
      <c r="P73" s="11">
        <v>104</v>
      </c>
      <c r="Q73" s="28">
        <f ref="Q73:Q113" t="shared" si="27">IF(P73=0,".0",P73/L73*100)</f>
        <v>30.144927536231886</v>
      </c>
      <c r="R73" s="11"/>
      <c r="S73" s="28" t="str">
        <f ref="S73:S113" t="shared" si="28">IF(R73=0,".0",R73/L73*100)</f>
        <v>.0</v>
      </c>
    </row>
    <row r="74">
      <c r="A74" s="13"/>
      <c r="B74" s="13" t="s">
        <v>79</v>
      </c>
      <c r="C74" s="27">
        <v>1241</v>
      </c>
      <c r="D74" s="11">
        <f t="shared" si="20"/>
        <v>1189</v>
      </c>
      <c r="E74" s="28">
        <f t="shared" si="7"/>
        <v>95.809830781627724</v>
      </c>
      <c r="F74" s="11">
        <v>886</v>
      </c>
      <c r="G74" s="28">
        <f t="shared" si="22"/>
        <v>74.516400336417149</v>
      </c>
      <c r="H74" s="11">
        <v>303</v>
      </c>
      <c r="I74" s="28">
        <f t="shared" si="23"/>
        <v>25.483599663582844</v>
      </c>
      <c r="J74" s="11"/>
      <c r="K74" s="28" t="str">
        <f t="shared" si="24"/>
        <v>.0</v>
      </c>
      <c r="L74" s="11">
        <f t="shared" si="21"/>
        <v>1193</v>
      </c>
      <c r="M74" s="28">
        <f t="shared" si="25"/>
        <v>96.132151490733278</v>
      </c>
      <c r="N74" s="11">
        <v>988</v>
      </c>
      <c r="O74" s="28">
        <f t="shared" si="26"/>
        <v>82.816429170159267</v>
      </c>
      <c r="P74" s="11">
        <v>205</v>
      </c>
      <c r="Q74" s="28">
        <f t="shared" si="27"/>
        <v>17.18357082984074</v>
      </c>
      <c r="R74" s="11"/>
      <c r="S74" s="28" t="str">
        <f t="shared" si="28"/>
        <v>.0</v>
      </c>
    </row>
    <row r="75">
      <c r="A75" s="13"/>
      <c r="B75" s="13" t="s">
        <v>80</v>
      </c>
      <c r="C75" s="27">
        <v>846</v>
      </c>
      <c r="D75" s="11">
        <f t="shared" si="20"/>
        <v>739</v>
      </c>
      <c r="E75" s="28">
        <f ref="E75:E113" t="shared" si="29">IF(D75=0,".0",D75/C75*100)</f>
        <v>87.35224586288416</v>
      </c>
      <c r="F75" s="11">
        <v>497</v>
      </c>
      <c r="G75" s="28">
        <f t="shared" si="22"/>
        <v>67.2530446549391</v>
      </c>
      <c r="H75" s="11">
        <v>242</v>
      </c>
      <c r="I75" s="28">
        <f t="shared" si="23"/>
        <v>32.74695534506089</v>
      </c>
      <c r="J75" s="11"/>
      <c r="K75" s="28" t="str">
        <f t="shared" si="24"/>
        <v>.0</v>
      </c>
      <c r="L75" s="11">
        <f t="shared" si="21"/>
        <v>736</v>
      </c>
      <c r="M75" s="28">
        <f t="shared" si="25"/>
        <v>86.997635933806151</v>
      </c>
      <c r="N75" s="11">
        <v>626</v>
      </c>
      <c r="O75" s="28">
        <f t="shared" si="26"/>
        <v>85.054347826086953</v>
      </c>
      <c r="P75" s="11">
        <v>110</v>
      </c>
      <c r="Q75" s="28">
        <f t="shared" si="27"/>
        <v>14.945652173913043</v>
      </c>
      <c r="R75" s="11"/>
      <c r="S75" s="28" t="str">
        <f t="shared" si="28"/>
        <v>.0</v>
      </c>
    </row>
    <row r="76">
      <c r="B76" s="13" t="s">
        <v>81</v>
      </c>
      <c r="C76" s="27">
        <v>500</v>
      </c>
      <c r="D76" s="11">
        <f t="shared" si="20"/>
        <v>466</v>
      </c>
      <c r="E76" s="28">
        <f t="shared" si="29"/>
        <v>93.2</v>
      </c>
      <c r="F76" s="11">
        <v>336</v>
      </c>
      <c r="G76" s="28">
        <f t="shared" si="22"/>
        <v>72.1030042918455</v>
      </c>
      <c r="H76" s="11">
        <v>130</v>
      </c>
      <c r="I76" s="28">
        <f t="shared" si="23"/>
        <v>27.896995708154503</v>
      </c>
      <c r="J76" s="11"/>
      <c r="K76" s="28" t="str">
        <f t="shared" si="24"/>
        <v>.0</v>
      </c>
      <c r="L76" s="11">
        <f t="shared" si="21"/>
        <v>456</v>
      </c>
      <c r="M76" s="28">
        <f t="shared" si="25"/>
        <v>91.2</v>
      </c>
      <c r="N76" s="11">
        <v>362</v>
      </c>
      <c r="O76" s="28">
        <f t="shared" si="26"/>
        <v>79.3859649122807</v>
      </c>
      <c r="P76" s="11">
        <v>94</v>
      </c>
      <c r="Q76" s="28">
        <f t="shared" si="27"/>
        <v>20.614035087719298</v>
      </c>
      <c r="R76" s="11"/>
      <c r="S76" s="28" t="str">
        <f t="shared" si="28"/>
        <v>.0</v>
      </c>
    </row>
    <row r="77">
      <c r="B77" s="13" t="s">
        <v>82</v>
      </c>
      <c r="C77" s="27">
        <v>367</v>
      </c>
      <c r="D77" s="11">
        <f t="shared" si="20"/>
        <v>234</v>
      </c>
      <c r="E77" s="28">
        <f t="shared" si="29"/>
        <v>63.760217983651224</v>
      </c>
      <c r="F77" s="11">
        <v>105</v>
      </c>
      <c r="G77" s="28">
        <f t="shared" si="22"/>
        <v>44.871794871794876</v>
      </c>
      <c r="H77" s="11">
        <v>129</v>
      </c>
      <c r="I77" s="28">
        <f t="shared" si="23"/>
        <v>55.128205128205131</v>
      </c>
      <c r="J77" s="11"/>
      <c r="K77" s="28" t="str">
        <f t="shared" si="24"/>
        <v>.0</v>
      </c>
      <c r="L77" s="11">
        <f t="shared" si="21"/>
        <v>233</v>
      </c>
      <c r="M77" s="28">
        <f t="shared" si="25"/>
        <v>63.48773841961853</v>
      </c>
      <c r="N77" s="11">
        <v>146</v>
      </c>
      <c r="O77" s="28">
        <f t="shared" si="26"/>
        <v>62.660944206008587</v>
      </c>
      <c r="P77" s="11">
        <v>87</v>
      </c>
      <c r="Q77" s="28">
        <f t="shared" si="27"/>
        <v>37.339055793991413</v>
      </c>
      <c r="R77" s="11"/>
      <c r="S77" s="28" t="str">
        <f t="shared" si="28"/>
        <v>.0</v>
      </c>
    </row>
    <row r="78">
      <c r="B78" s="13" t="s">
        <v>83</v>
      </c>
      <c r="C78" s="27">
        <v>557</v>
      </c>
      <c r="D78" s="11">
        <f t="shared" si="20"/>
        <v>519</v>
      </c>
      <c r="E78" s="28">
        <f t="shared" si="29"/>
        <v>93.177737881508079</v>
      </c>
      <c r="F78" s="11">
        <v>260</v>
      </c>
      <c r="G78" s="28">
        <f t="shared" si="22"/>
        <v>50.096339113680152</v>
      </c>
      <c r="H78" s="11">
        <v>259</v>
      </c>
      <c r="I78" s="28">
        <f t="shared" si="23"/>
        <v>49.903660886319848</v>
      </c>
      <c r="J78" s="11"/>
      <c r="K78" s="28" t="str">
        <f t="shared" si="24"/>
        <v>.0</v>
      </c>
      <c r="L78" s="11">
        <f t="shared" si="21"/>
        <v>517</v>
      </c>
      <c r="M78" s="28">
        <f t="shared" si="25"/>
        <v>92.818671454219029</v>
      </c>
      <c r="N78" s="11">
        <v>414</v>
      </c>
      <c r="O78" s="28">
        <f t="shared" si="26"/>
        <v>80.07736943907156</v>
      </c>
      <c r="P78" s="11">
        <v>103</v>
      </c>
      <c r="Q78" s="28">
        <f t="shared" si="27"/>
        <v>19.922630560928432</v>
      </c>
      <c r="R78" s="11"/>
      <c r="S78" s="28" t="str">
        <f t="shared" si="28"/>
        <v>.0</v>
      </c>
    </row>
    <row r="79" ht="21" customHeight="1">
      <c r="A79" s="12" t="s">
        <v>84</v>
      </c>
      <c r="B79" s="12"/>
      <c r="C79" s="11">
        <f>SUM(C80:C94)</f>
        <v>21367</v>
      </c>
      <c r="D79" s="11">
        <f>SUM(D80:D94)</f>
        <v>20312</v>
      </c>
      <c r="E79" s="28">
        <f t="shared" si="29"/>
        <v>95.0624795245004</v>
      </c>
      <c r="F79" s="11">
        <f>SUM(F80:F94)</f>
        <v>13334</v>
      </c>
      <c r="G79" s="28">
        <f t="shared" si="22"/>
        <v>65.645923591965342</v>
      </c>
      <c r="H79" s="11">
        <f>SUM(H80:H94)</f>
        <v>6978</v>
      </c>
      <c r="I79" s="28">
        <f t="shared" si="23"/>
        <v>34.354076408034665</v>
      </c>
      <c r="J79" s="11">
        <f>SUM(J80:J94)</f>
        <v>0</v>
      </c>
      <c r="K79" s="28" t="str">
        <f t="shared" si="24"/>
        <v>.0</v>
      </c>
      <c r="L79" s="11">
        <f>SUM(L80:L94)</f>
        <v>20107</v>
      </c>
      <c r="M79" s="28">
        <f t="shared" si="25"/>
        <v>94.1030561145692</v>
      </c>
      <c r="N79" s="11">
        <f>SUM(N80:N94)</f>
        <v>14876</v>
      </c>
      <c r="O79" s="28">
        <f t="shared" si="26"/>
        <v>73.984184612324071</v>
      </c>
      <c r="P79" s="11">
        <f>SUM(P80:P94)</f>
        <v>5231</v>
      </c>
      <c r="Q79" s="28">
        <f t="shared" si="27"/>
        <v>26.015815387675932</v>
      </c>
      <c r="R79" s="11">
        <f>SUM(R80:R94)</f>
        <v>0</v>
      </c>
      <c r="S79" s="28" t="str">
        <f t="shared" si="28"/>
        <v>.0</v>
      </c>
    </row>
    <row r="80" ht="21" customHeight="1">
      <c r="A80" s="13"/>
      <c r="B80" s="13" t="s">
        <v>85</v>
      </c>
      <c r="C80" s="27">
        <v>166</v>
      </c>
      <c r="D80" s="11">
        <f ref="D80:D94" t="shared" si="30">SUM(F80,H80,J80)</f>
        <v>143</v>
      </c>
      <c r="E80" s="28">
        <f t="shared" si="29"/>
        <v>86.144578313253021</v>
      </c>
      <c r="F80" s="11">
        <v>93</v>
      </c>
      <c r="G80" s="28">
        <f t="shared" si="22"/>
        <v>65.034965034965026</v>
      </c>
      <c r="H80" s="11">
        <v>50</v>
      </c>
      <c r="I80" s="28">
        <f t="shared" si="23"/>
        <v>34.965034965034967</v>
      </c>
      <c r="J80" s="11"/>
      <c r="K80" s="28" t="str">
        <f t="shared" si="24"/>
        <v>.0</v>
      </c>
      <c r="L80" s="11">
        <f ref="L80:L94" t="shared" si="31">SUM(N80,P80,R80)</f>
        <v>140</v>
      </c>
      <c r="M80" s="28">
        <f t="shared" si="25"/>
        <v>84.337349397590373</v>
      </c>
      <c r="N80" s="11">
        <v>124</v>
      </c>
      <c r="O80" s="28">
        <f t="shared" si="26"/>
        <v>88.571428571428569</v>
      </c>
      <c r="P80" s="11">
        <v>16</v>
      </c>
      <c r="Q80" s="28">
        <f t="shared" si="27"/>
        <v>11.428571428571429</v>
      </c>
      <c r="R80" s="11"/>
      <c r="S80" s="28" t="str">
        <f t="shared" si="28"/>
        <v>.0</v>
      </c>
    </row>
    <row r="81">
      <c r="A81" s="13"/>
      <c r="B81" s="13" t="s">
        <v>86</v>
      </c>
      <c r="C81" s="27">
        <v>9322</v>
      </c>
      <c r="D81" s="11">
        <f t="shared" si="30"/>
        <v>8977</v>
      </c>
      <c r="E81" s="28">
        <f t="shared" si="29"/>
        <v>96.299077451190726</v>
      </c>
      <c r="F81" s="11">
        <v>8135</v>
      </c>
      <c r="G81" s="28">
        <f t="shared" si="22"/>
        <v>90.620474546062155</v>
      </c>
      <c r="H81" s="11">
        <v>842</v>
      </c>
      <c r="I81" s="28">
        <f t="shared" si="23"/>
        <v>9.3795254539378412</v>
      </c>
      <c r="J81" s="11"/>
      <c r="K81" s="28" t="str">
        <f t="shared" si="24"/>
        <v>.0</v>
      </c>
      <c r="L81" s="11">
        <f t="shared" si="31"/>
        <v>8980</v>
      </c>
      <c r="M81" s="28">
        <f t="shared" si="25"/>
        <v>96.331259386397775</v>
      </c>
      <c r="N81" s="11">
        <v>8439</v>
      </c>
      <c r="O81" s="28">
        <f t="shared" si="26"/>
        <v>93.97550111358575</v>
      </c>
      <c r="P81" s="11">
        <v>541</v>
      </c>
      <c r="Q81" s="28">
        <f t="shared" si="27"/>
        <v>6.0244988864142544</v>
      </c>
      <c r="R81" s="11"/>
      <c r="S81" s="28" t="str">
        <f t="shared" si="28"/>
        <v>.0</v>
      </c>
    </row>
    <row r="82">
      <c r="A82" s="13"/>
      <c r="B82" s="13" t="s">
        <v>87</v>
      </c>
      <c r="C82" s="27">
        <v>693</v>
      </c>
      <c r="D82" s="11">
        <f t="shared" si="30"/>
        <v>675</v>
      </c>
      <c r="E82" s="28">
        <f t="shared" si="29"/>
        <v>97.402597402597408</v>
      </c>
      <c r="F82" s="11">
        <v>309</v>
      </c>
      <c r="G82" s="28">
        <f t="shared" si="22"/>
        <v>45.777777777777779</v>
      </c>
      <c r="H82" s="11">
        <v>366</v>
      </c>
      <c r="I82" s="28">
        <f t="shared" si="23"/>
        <v>54.222222222222229</v>
      </c>
      <c r="J82" s="11"/>
      <c r="K82" s="28" t="str">
        <f t="shared" si="24"/>
        <v>.0</v>
      </c>
      <c r="L82" s="11">
        <f t="shared" si="31"/>
        <v>672</v>
      </c>
      <c r="M82" s="28">
        <f t="shared" si="25"/>
        <v>96.969696969696969</v>
      </c>
      <c r="N82" s="11">
        <v>466</v>
      </c>
      <c r="O82" s="28">
        <f t="shared" si="26"/>
        <v>69.345238095238088</v>
      </c>
      <c r="P82" s="11">
        <v>206</v>
      </c>
      <c r="Q82" s="28">
        <f t="shared" si="27"/>
        <v>30.654761904761905</v>
      </c>
      <c r="R82" s="11"/>
      <c r="S82" s="28" t="str">
        <f t="shared" si="28"/>
        <v>.0</v>
      </c>
    </row>
    <row r="83">
      <c r="A83" s="13"/>
      <c r="B83" s="13" t="s">
        <v>88</v>
      </c>
      <c r="C83" s="27">
        <v>459</v>
      </c>
      <c r="D83" s="11">
        <f t="shared" si="30"/>
        <v>449</v>
      </c>
      <c r="E83" s="28">
        <f t="shared" si="29"/>
        <v>97.821350762527231</v>
      </c>
      <c r="F83" s="11">
        <v>324</v>
      </c>
      <c r="G83" s="28">
        <f t="shared" si="22"/>
        <v>72.16035634743875</v>
      </c>
      <c r="H83" s="11">
        <v>125</v>
      </c>
      <c r="I83" s="28">
        <f t="shared" si="23"/>
        <v>27.839643652561247</v>
      </c>
      <c r="J83" s="11"/>
      <c r="K83" s="28" t="str">
        <f t="shared" si="24"/>
        <v>.0</v>
      </c>
      <c r="L83" s="11">
        <f t="shared" si="31"/>
        <v>449</v>
      </c>
      <c r="M83" s="28">
        <f t="shared" si="25"/>
        <v>97.821350762527231</v>
      </c>
      <c r="N83" s="11">
        <v>384</v>
      </c>
      <c r="O83" s="28">
        <f t="shared" si="26"/>
        <v>85.523385300668153</v>
      </c>
      <c r="P83" s="11">
        <v>65</v>
      </c>
      <c r="Q83" s="28">
        <f t="shared" si="27"/>
        <v>14.476614699331849</v>
      </c>
      <c r="R83" s="11"/>
      <c r="S83" s="28" t="str">
        <f t="shared" si="28"/>
        <v>.0</v>
      </c>
    </row>
    <row r="84">
      <c r="A84" s="13"/>
      <c r="B84" s="13" t="s">
        <v>89</v>
      </c>
      <c r="C84" s="27">
        <v>1438</v>
      </c>
      <c r="D84" s="11">
        <f t="shared" si="30"/>
        <v>1394</v>
      </c>
      <c r="E84" s="28">
        <f t="shared" si="29"/>
        <v>96.940194714881784</v>
      </c>
      <c r="F84" s="11">
        <v>784</v>
      </c>
      <c r="G84" s="28">
        <f t="shared" si="22"/>
        <v>56.241032998565274</v>
      </c>
      <c r="H84" s="11">
        <v>610</v>
      </c>
      <c r="I84" s="28">
        <f t="shared" si="23"/>
        <v>43.758967001434719</v>
      </c>
      <c r="J84" s="11"/>
      <c r="K84" s="28" t="str">
        <f t="shared" si="24"/>
        <v>.0</v>
      </c>
      <c r="L84" s="11">
        <f t="shared" si="31"/>
        <v>1389</v>
      </c>
      <c r="M84" s="28">
        <f t="shared" si="25"/>
        <v>96.592489568845622</v>
      </c>
      <c r="N84" s="11">
        <v>910</v>
      </c>
      <c r="O84" s="28">
        <f t="shared" si="26"/>
        <v>65.514758819294457</v>
      </c>
      <c r="P84" s="11">
        <v>479</v>
      </c>
      <c r="Q84" s="28">
        <f t="shared" si="27"/>
        <v>34.485241180705543</v>
      </c>
      <c r="R84" s="11"/>
      <c r="S84" s="28" t="str">
        <f t="shared" si="28"/>
        <v>.0</v>
      </c>
    </row>
    <row r="85">
      <c r="A85" s="13"/>
      <c r="B85" s="13" t="s">
        <v>90</v>
      </c>
      <c r="C85" s="27">
        <v>6241</v>
      </c>
      <c r="D85" s="11">
        <f t="shared" si="30"/>
        <v>5976</v>
      </c>
      <c r="E85" s="28">
        <f t="shared" si="29"/>
        <v>95.753885595257174</v>
      </c>
      <c r="F85" s="11">
        <v>2274</v>
      </c>
      <c r="G85" s="28">
        <f t="shared" si="22"/>
        <v>38.052208835341368</v>
      </c>
      <c r="H85" s="11">
        <v>3702</v>
      </c>
      <c r="I85" s="28">
        <f t="shared" si="23"/>
        <v>61.947791164658639</v>
      </c>
      <c r="J85" s="11"/>
      <c r="K85" s="28" t="str">
        <f t="shared" si="24"/>
        <v>.0</v>
      </c>
      <c r="L85" s="11">
        <f t="shared" si="31"/>
        <v>5772</v>
      </c>
      <c r="M85" s="28">
        <f t="shared" si="25"/>
        <v>92.485178657266459</v>
      </c>
      <c r="N85" s="11">
        <v>2744</v>
      </c>
      <c r="O85" s="28">
        <f t="shared" si="26"/>
        <v>47.539847539847543</v>
      </c>
      <c r="P85" s="11">
        <v>3028</v>
      </c>
      <c r="Q85" s="28">
        <f t="shared" si="27"/>
        <v>52.460152460152464</v>
      </c>
      <c r="R85" s="11"/>
      <c r="S85" s="28" t="str">
        <f t="shared" si="28"/>
        <v>.0</v>
      </c>
    </row>
    <row r="86">
      <c r="A86" s="13"/>
      <c r="B86" s="13" t="s">
        <v>91</v>
      </c>
      <c r="C86" s="27">
        <v>238</v>
      </c>
      <c r="D86" s="11">
        <f t="shared" si="30"/>
        <v>214</v>
      </c>
      <c r="E86" s="28">
        <f t="shared" si="29"/>
        <v>89.915966386554629</v>
      </c>
      <c r="F86" s="11">
        <v>88</v>
      </c>
      <c r="G86" s="28">
        <f t="shared" si="22"/>
        <v>41.1214953271028</v>
      </c>
      <c r="H86" s="11">
        <v>126</v>
      </c>
      <c r="I86" s="28">
        <f t="shared" si="23"/>
        <v>58.878504672897193</v>
      </c>
      <c r="J86" s="11"/>
      <c r="K86" s="28" t="str">
        <f t="shared" si="24"/>
        <v>.0</v>
      </c>
      <c r="L86" s="11">
        <f t="shared" si="31"/>
        <v>214</v>
      </c>
      <c r="M86" s="28">
        <f t="shared" si="25"/>
        <v>89.915966386554629</v>
      </c>
      <c r="N86" s="11">
        <v>155</v>
      </c>
      <c r="O86" s="28">
        <f t="shared" si="26"/>
        <v>72.429906542056074</v>
      </c>
      <c r="P86" s="11">
        <v>59</v>
      </c>
      <c r="Q86" s="28">
        <f t="shared" si="27"/>
        <v>27.570093457943923</v>
      </c>
      <c r="R86" s="11"/>
      <c r="S86" s="28" t="str">
        <f t="shared" si="28"/>
        <v>.0</v>
      </c>
    </row>
    <row r="87">
      <c r="B87" s="13" t="s">
        <v>92</v>
      </c>
      <c r="C87" s="27">
        <v>338</v>
      </c>
      <c r="D87" s="11">
        <f t="shared" si="30"/>
        <v>266</v>
      </c>
      <c r="E87" s="28">
        <f t="shared" si="29"/>
        <v>78.698224852071007</v>
      </c>
      <c r="F87" s="11">
        <v>173</v>
      </c>
      <c r="G87" s="28">
        <f t="shared" si="22"/>
        <v>65.0375939849624</v>
      </c>
      <c r="H87" s="11">
        <v>93</v>
      </c>
      <c r="I87" s="28">
        <f t="shared" si="23"/>
        <v>34.962406015037594</v>
      </c>
      <c r="J87" s="11"/>
      <c r="K87" s="28" t="str">
        <f t="shared" si="24"/>
        <v>.0</v>
      </c>
      <c r="L87" s="11">
        <f t="shared" si="31"/>
        <v>276</v>
      </c>
      <c r="M87" s="28">
        <f t="shared" si="25"/>
        <v>81.65680473372781</v>
      </c>
      <c r="N87" s="11">
        <v>222</v>
      </c>
      <c r="O87" s="28">
        <f t="shared" si="26"/>
        <v>80.434782608695656</v>
      </c>
      <c r="P87" s="11">
        <v>54</v>
      </c>
      <c r="Q87" s="28">
        <f t="shared" si="27"/>
        <v>19.565217391304348</v>
      </c>
      <c r="R87" s="11"/>
      <c r="S87" s="28" t="str">
        <f t="shared" si="28"/>
        <v>.0</v>
      </c>
    </row>
    <row r="88">
      <c r="B88" s="13" t="s">
        <v>93</v>
      </c>
      <c r="C88" s="27">
        <v>361</v>
      </c>
      <c r="D88" s="11">
        <f t="shared" si="30"/>
        <v>272</v>
      </c>
      <c r="E88" s="28">
        <f t="shared" si="29"/>
        <v>75.34626038781164</v>
      </c>
      <c r="F88" s="11">
        <v>152</v>
      </c>
      <c r="G88" s="28">
        <f t="shared" si="22"/>
        <v>55.882352941176471</v>
      </c>
      <c r="H88" s="11">
        <v>120</v>
      </c>
      <c r="I88" s="28">
        <f t="shared" si="23"/>
        <v>44.117647058823529</v>
      </c>
      <c r="J88" s="11"/>
      <c r="K88" s="28" t="str">
        <f t="shared" si="24"/>
        <v>.0</v>
      </c>
      <c r="L88" s="11">
        <f t="shared" si="31"/>
        <v>272</v>
      </c>
      <c r="M88" s="28">
        <f t="shared" si="25"/>
        <v>75.34626038781164</v>
      </c>
      <c r="N88" s="11">
        <v>175</v>
      </c>
      <c r="O88" s="28">
        <f t="shared" si="26"/>
        <v>64.338235294117652</v>
      </c>
      <c r="P88" s="11">
        <v>97</v>
      </c>
      <c r="Q88" s="28">
        <f t="shared" si="27"/>
        <v>35.661764705882355</v>
      </c>
      <c r="R88" s="11"/>
      <c r="S88" s="28" t="str">
        <f t="shared" si="28"/>
        <v>.0</v>
      </c>
    </row>
    <row r="89">
      <c r="B89" s="13" t="s">
        <v>94</v>
      </c>
      <c r="C89" s="27">
        <v>486</v>
      </c>
      <c r="D89" s="11">
        <f t="shared" si="30"/>
        <v>460</v>
      </c>
      <c r="E89" s="28">
        <f t="shared" si="29"/>
        <v>94.650205761316869</v>
      </c>
      <c r="F89" s="11">
        <v>261</v>
      </c>
      <c r="G89" s="28">
        <f t="shared" si="22"/>
        <v>56.739130434782616</v>
      </c>
      <c r="H89" s="11">
        <v>199</v>
      </c>
      <c r="I89" s="28">
        <f t="shared" si="23"/>
        <v>43.260869565217391</v>
      </c>
      <c r="J89" s="11"/>
      <c r="K89" s="28" t="str">
        <f t="shared" si="24"/>
        <v>.0</v>
      </c>
      <c r="L89" s="11">
        <f t="shared" si="31"/>
        <v>459</v>
      </c>
      <c r="M89" s="28">
        <f t="shared" si="25"/>
        <v>94.444444444444443</v>
      </c>
      <c r="N89" s="11">
        <v>323</v>
      </c>
      <c r="O89" s="28">
        <f t="shared" si="26"/>
        <v>70.370370370370367</v>
      </c>
      <c r="P89" s="11">
        <v>136</v>
      </c>
      <c r="Q89" s="28">
        <f t="shared" si="27"/>
        <v>29.629629629629626</v>
      </c>
      <c r="R89" s="11"/>
      <c r="S89" s="28" t="str">
        <f t="shared" si="28"/>
        <v>.0</v>
      </c>
    </row>
    <row r="90">
      <c r="B90" s="13" t="s">
        <v>95</v>
      </c>
      <c r="C90" s="27">
        <v>714</v>
      </c>
      <c r="D90" s="11">
        <f t="shared" si="30"/>
        <v>665</v>
      </c>
      <c r="E90" s="28">
        <f t="shared" si="29"/>
        <v>93.137254901960787</v>
      </c>
      <c r="F90" s="11">
        <v>310</v>
      </c>
      <c r="G90" s="28">
        <f t="shared" si="22"/>
        <v>46.616541353383454</v>
      </c>
      <c r="H90" s="11">
        <v>355</v>
      </c>
      <c r="I90" s="28">
        <f t="shared" si="23"/>
        <v>53.383458646616546</v>
      </c>
      <c r="J90" s="11"/>
      <c r="K90" s="28" t="str">
        <f t="shared" si="24"/>
        <v>.0</v>
      </c>
      <c r="L90" s="11">
        <f t="shared" si="31"/>
        <v>663</v>
      </c>
      <c r="M90" s="28">
        <f t="shared" si="25"/>
        <v>92.857142857142861</v>
      </c>
      <c r="N90" s="11">
        <v>407</v>
      </c>
      <c r="O90" s="28">
        <f t="shared" si="26"/>
        <v>61.387631975867272</v>
      </c>
      <c r="P90" s="11">
        <v>256</v>
      </c>
      <c r="Q90" s="28">
        <f t="shared" si="27"/>
        <v>38.612368024132735</v>
      </c>
      <c r="R90" s="11"/>
      <c r="S90" s="28" t="str">
        <f t="shared" si="28"/>
        <v>.0</v>
      </c>
    </row>
    <row r="91">
      <c r="B91" s="13" t="s">
        <v>96</v>
      </c>
      <c r="C91" s="27">
        <v>309</v>
      </c>
      <c r="D91" s="11">
        <f t="shared" si="30"/>
        <v>246</v>
      </c>
      <c r="E91" s="28">
        <f t="shared" si="29"/>
        <v>79.6116504854369</v>
      </c>
      <c r="F91" s="11">
        <v>185</v>
      </c>
      <c r="G91" s="28">
        <f t="shared" si="22"/>
        <v>75.203252032520325</v>
      </c>
      <c r="H91" s="11">
        <v>61</v>
      </c>
      <c r="I91" s="28">
        <f t="shared" si="23"/>
        <v>24.796747967479675</v>
      </c>
      <c r="J91" s="11"/>
      <c r="K91" s="28" t="str">
        <f t="shared" si="24"/>
        <v>.0</v>
      </c>
      <c r="L91" s="11">
        <f t="shared" si="31"/>
        <v>245</v>
      </c>
      <c r="M91" s="28">
        <f t="shared" si="25"/>
        <v>79.288025889967642</v>
      </c>
      <c r="N91" s="11">
        <v>236</v>
      </c>
      <c r="O91" s="28">
        <f t="shared" si="26"/>
        <v>96.3265306122449</v>
      </c>
      <c r="P91" s="11">
        <v>9</v>
      </c>
      <c r="Q91" s="28">
        <f t="shared" si="27"/>
        <v>3.6734693877551026</v>
      </c>
      <c r="R91" s="11"/>
      <c r="S91" s="28" t="str">
        <f t="shared" si="28"/>
        <v>.0</v>
      </c>
    </row>
    <row r="92">
      <c r="B92" s="13" t="s">
        <v>97</v>
      </c>
      <c r="C92" s="27">
        <v>548</v>
      </c>
      <c r="D92" s="11">
        <f t="shared" si="30"/>
        <v>523</v>
      </c>
      <c r="E92" s="28">
        <f t="shared" si="29"/>
        <v>95.43795620437956</v>
      </c>
      <c r="F92" s="11">
        <v>229</v>
      </c>
      <c r="G92" s="28">
        <f t="shared" si="22"/>
        <v>43.785850860420652</v>
      </c>
      <c r="H92" s="11">
        <v>294</v>
      </c>
      <c r="I92" s="28">
        <f t="shared" si="23"/>
        <v>56.214149139579348</v>
      </c>
      <c r="J92" s="11"/>
      <c r="K92" s="28" t="str">
        <f t="shared" si="24"/>
        <v>.0</v>
      </c>
      <c r="L92" s="11">
        <f t="shared" si="31"/>
        <v>524</v>
      </c>
      <c r="M92" s="28">
        <f t="shared" si="25"/>
        <v>95.620437956204384</v>
      </c>
      <c r="N92" s="11">
        <v>269</v>
      </c>
      <c r="O92" s="28">
        <f t="shared" si="26"/>
        <v>51.335877862595424</v>
      </c>
      <c r="P92" s="11">
        <v>255</v>
      </c>
      <c r="Q92" s="28">
        <f t="shared" si="27"/>
        <v>48.664122137404583</v>
      </c>
      <c r="R92" s="11"/>
      <c r="S92" s="28" t="str">
        <f t="shared" si="28"/>
        <v>.0</v>
      </c>
    </row>
    <row r="93">
      <c r="B93" s="13" t="s">
        <v>98</v>
      </c>
      <c r="C93" s="27">
        <v>37</v>
      </c>
      <c r="D93" s="11">
        <f t="shared" si="30"/>
        <v>36</v>
      </c>
      <c r="E93" s="28">
        <f t="shared" si="29"/>
        <v>97.2972972972973</v>
      </c>
      <c r="F93" s="11">
        <v>13</v>
      </c>
      <c r="G93" s="28">
        <f t="shared" si="22"/>
        <v>36.111111111111107</v>
      </c>
      <c r="H93" s="11">
        <v>23</v>
      </c>
      <c r="I93" s="28">
        <f t="shared" si="23"/>
        <v>63.888888888888886</v>
      </c>
      <c r="J93" s="11"/>
      <c r="K93" s="28" t="str">
        <f t="shared" si="24"/>
        <v>.0</v>
      </c>
      <c r="L93" s="11">
        <f t="shared" si="31"/>
        <v>36</v>
      </c>
      <c r="M93" s="28">
        <f t="shared" si="25"/>
        <v>97.2972972972973</v>
      </c>
      <c r="N93" s="11">
        <v>19</v>
      </c>
      <c r="O93" s="28">
        <f t="shared" si="26"/>
        <v>52.777777777777779</v>
      </c>
      <c r="P93" s="11">
        <v>17</v>
      </c>
      <c r="Q93" s="28">
        <f t="shared" si="27"/>
        <v>47.222222222222221</v>
      </c>
      <c r="R93" s="11"/>
      <c r="S93" s="28" t="str">
        <f t="shared" si="28"/>
        <v>.0</v>
      </c>
    </row>
    <row r="94">
      <c r="B94" s="13" t="s">
        <v>99</v>
      </c>
      <c r="C94" s="27">
        <v>17</v>
      </c>
      <c r="D94" s="11">
        <f t="shared" si="30"/>
        <v>16</v>
      </c>
      <c r="E94" s="28">
        <f t="shared" si="29"/>
        <v>94.117647058823522</v>
      </c>
      <c r="F94" s="11">
        <v>4</v>
      </c>
      <c r="G94" s="28">
        <f t="shared" si="22"/>
        <v>25</v>
      </c>
      <c r="H94" s="11">
        <v>12</v>
      </c>
      <c r="I94" s="28">
        <f t="shared" si="23"/>
        <v>75</v>
      </c>
      <c r="J94" s="11"/>
      <c r="K94" s="28" t="str">
        <f t="shared" si="24"/>
        <v>.0</v>
      </c>
      <c r="L94" s="11">
        <f t="shared" si="31"/>
        <v>16</v>
      </c>
      <c r="M94" s="28">
        <f t="shared" si="25"/>
        <v>94.117647058823522</v>
      </c>
      <c r="N94" s="11">
        <v>3</v>
      </c>
      <c r="O94" s="28">
        <f t="shared" si="26"/>
        <v>18.75</v>
      </c>
      <c r="P94" s="11">
        <v>13</v>
      </c>
      <c r="Q94" s="28">
        <f t="shared" si="27"/>
        <v>81.25</v>
      </c>
      <c r="R94" s="11"/>
      <c r="S94" s="28" t="str">
        <f t="shared" si="28"/>
        <v>.0</v>
      </c>
    </row>
    <row r="95" ht="21" customHeight="1">
      <c r="A95" s="12" t="s">
        <v>100</v>
      </c>
      <c r="B95" s="12"/>
      <c r="C95" s="11">
        <f>SUM(C96:C103)</f>
        <v>5825</v>
      </c>
      <c r="D95" s="11">
        <f>SUM(D96:D103)</f>
        <v>5329</v>
      </c>
      <c r="E95" s="28">
        <f t="shared" si="29"/>
        <v>91.484978540772531</v>
      </c>
      <c r="F95" s="11">
        <f>SUM(F96:F103)</f>
        <v>4036</v>
      </c>
      <c r="G95" s="28">
        <f t="shared" si="22"/>
        <v>75.736535935447549</v>
      </c>
      <c r="H95" s="11">
        <f>SUM(H96:H103)</f>
        <v>1293</v>
      </c>
      <c r="I95" s="28">
        <f t="shared" si="23"/>
        <v>24.263464064552448</v>
      </c>
      <c r="J95" s="11">
        <f>SUM(J96:J103)</f>
        <v>0</v>
      </c>
      <c r="K95" s="28" t="str">
        <f t="shared" si="24"/>
        <v>.0</v>
      </c>
      <c r="L95" s="11">
        <f>SUM(L96:L103)</f>
        <v>5333</v>
      </c>
      <c r="M95" s="28">
        <f t="shared" si="25"/>
        <v>91.553648068669531</v>
      </c>
      <c r="N95" s="11">
        <f>SUM(N96:N103)</f>
        <v>4255</v>
      </c>
      <c r="O95" s="28">
        <f t="shared" si="26"/>
        <v>79.78623663978999</v>
      </c>
      <c r="P95" s="11">
        <f>SUM(P96:P103)</f>
        <v>1078</v>
      </c>
      <c r="Q95" s="28">
        <f t="shared" si="27"/>
        <v>20.213763360210013</v>
      </c>
      <c r="R95" s="11">
        <f>SUM(R96:R103)</f>
        <v>0</v>
      </c>
      <c r="S95" s="28" t="str">
        <f t="shared" si="28"/>
        <v>.0</v>
      </c>
    </row>
    <row r="96" ht="21" customHeight="1">
      <c r="A96" s="13"/>
      <c r="B96" s="13" t="s">
        <v>101</v>
      </c>
      <c r="C96" s="27">
        <v>490</v>
      </c>
      <c r="D96" s="11">
        <f ref="D96:D103" t="shared" si="32">SUM(F96,H96,J96)</f>
        <v>394</v>
      </c>
      <c r="E96" s="28">
        <f t="shared" si="29"/>
        <v>80.408163265306115</v>
      </c>
      <c r="F96" s="11">
        <v>254</v>
      </c>
      <c r="G96" s="28">
        <f t="shared" si="22"/>
        <v>64.467005076142129</v>
      </c>
      <c r="H96" s="11">
        <v>140</v>
      </c>
      <c r="I96" s="28">
        <f t="shared" si="23"/>
        <v>35.532994923857871</v>
      </c>
      <c r="J96" s="11"/>
      <c r="K96" s="28" t="str">
        <f t="shared" si="24"/>
        <v>.0</v>
      </c>
      <c r="L96" s="11">
        <f ref="L96:L103" t="shared" si="33">SUM(N96,P96,R96)</f>
        <v>405</v>
      </c>
      <c r="M96" s="28">
        <f t="shared" si="25"/>
        <v>82.6530612244898</v>
      </c>
      <c r="N96" s="11">
        <v>310</v>
      </c>
      <c r="O96" s="28">
        <f t="shared" si="26"/>
        <v>76.5432098765432</v>
      </c>
      <c r="P96" s="11">
        <v>95</v>
      </c>
      <c r="Q96" s="28">
        <f t="shared" si="27"/>
        <v>23.456790123456788</v>
      </c>
      <c r="R96" s="11"/>
      <c r="S96" s="28" t="str">
        <f t="shared" si="28"/>
        <v>.0</v>
      </c>
    </row>
    <row r="97">
      <c r="A97" s="13"/>
      <c r="B97" s="13" t="s">
        <v>102</v>
      </c>
      <c r="C97" s="27">
        <v>414</v>
      </c>
      <c r="D97" s="11">
        <f t="shared" si="32"/>
        <v>357</v>
      </c>
      <c r="E97" s="28">
        <f t="shared" si="29"/>
        <v>86.231884057971016</v>
      </c>
      <c r="F97" s="11">
        <v>225</v>
      </c>
      <c r="G97" s="28">
        <f t="shared" si="22"/>
        <v>63.02521008403361</v>
      </c>
      <c r="H97" s="11">
        <v>132</v>
      </c>
      <c r="I97" s="28">
        <f t="shared" si="23"/>
        <v>36.97478991596639</v>
      </c>
      <c r="J97" s="11"/>
      <c r="K97" s="28" t="str">
        <f t="shared" si="24"/>
        <v>.0</v>
      </c>
      <c r="L97" s="11">
        <f t="shared" si="33"/>
        <v>357</v>
      </c>
      <c r="M97" s="28">
        <f t="shared" si="25"/>
        <v>86.231884057971016</v>
      </c>
      <c r="N97" s="11">
        <v>252</v>
      </c>
      <c r="O97" s="28">
        <f t="shared" si="26"/>
        <v>70.588235294117652</v>
      </c>
      <c r="P97" s="11">
        <v>105</v>
      </c>
      <c r="Q97" s="28">
        <f t="shared" si="27"/>
        <v>29.411764705882355</v>
      </c>
      <c r="R97" s="11"/>
      <c r="S97" s="28" t="str">
        <f t="shared" si="28"/>
        <v>.0</v>
      </c>
    </row>
    <row r="98">
      <c r="A98" s="13"/>
      <c r="B98" s="13" t="s">
        <v>103</v>
      </c>
      <c r="C98" s="27">
        <v>3155</v>
      </c>
      <c r="D98" s="11">
        <f t="shared" si="32"/>
        <v>3015</v>
      </c>
      <c r="E98" s="28">
        <f t="shared" si="29"/>
        <v>95.562599049128366</v>
      </c>
      <c r="F98" s="11">
        <v>2561</v>
      </c>
      <c r="G98" s="28">
        <f t="shared" si="22"/>
        <v>84.941956882255383</v>
      </c>
      <c r="H98" s="11">
        <v>454</v>
      </c>
      <c r="I98" s="28">
        <f t="shared" si="23"/>
        <v>15.05804311774461</v>
      </c>
      <c r="J98" s="11"/>
      <c r="K98" s="28" t="str">
        <f t="shared" si="24"/>
        <v>.0</v>
      </c>
      <c r="L98" s="11">
        <f t="shared" si="33"/>
        <v>3013</v>
      </c>
      <c r="M98" s="28">
        <f t="shared" si="25"/>
        <v>95.499207606973059</v>
      </c>
      <c r="N98" s="11">
        <v>2585</v>
      </c>
      <c r="O98" s="28">
        <f t="shared" si="26"/>
        <v>85.794888815134414</v>
      </c>
      <c r="P98" s="11">
        <v>428</v>
      </c>
      <c r="Q98" s="28">
        <f t="shared" si="27"/>
        <v>14.205111184865583</v>
      </c>
      <c r="R98" s="11"/>
      <c r="S98" s="28" t="str">
        <f t="shared" si="28"/>
        <v>.0</v>
      </c>
    </row>
    <row r="99">
      <c r="A99" s="13"/>
      <c r="B99" s="13" t="s">
        <v>104</v>
      </c>
      <c r="C99" s="27">
        <v>311</v>
      </c>
      <c r="D99" s="11">
        <f t="shared" si="32"/>
        <v>292</v>
      </c>
      <c r="E99" s="28">
        <f t="shared" si="29"/>
        <v>93.890675241157567</v>
      </c>
      <c r="F99" s="11">
        <v>191</v>
      </c>
      <c r="G99" s="28">
        <f t="shared" si="22"/>
        <v>65.410958904109577</v>
      </c>
      <c r="H99" s="11">
        <v>101</v>
      </c>
      <c r="I99" s="28">
        <f t="shared" si="23"/>
        <v>34.589041095890408</v>
      </c>
      <c r="J99" s="11"/>
      <c r="K99" s="28" t="str">
        <f t="shared" si="24"/>
        <v>.0</v>
      </c>
      <c r="L99" s="11">
        <f t="shared" si="33"/>
        <v>293</v>
      </c>
      <c r="M99" s="28">
        <f t="shared" si="25"/>
        <v>94.212218649517681</v>
      </c>
      <c r="N99" s="11">
        <v>204</v>
      </c>
      <c r="O99" s="28">
        <f t="shared" si="26"/>
        <v>69.6245733788396</v>
      </c>
      <c r="P99" s="11">
        <v>89</v>
      </c>
      <c r="Q99" s="28">
        <f t="shared" si="27"/>
        <v>30.375426621160411</v>
      </c>
      <c r="R99" s="11"/>
      <c r="S99" s="28" t="str">
        <f t="shared" si="28"/>
        <v>.0</v>
      </c>
    </row>
    <row r="100">
      <c r="A100" s="13"/>
      <c r="B100" s="13" t="s">
        <v>105</v>
      </c>
      <c r="C100" s="27">
        <v>150</v>
      </c>
      <c r="D100" s="11">
        <f t="shared" si="32"/>
        <v>129</v>
      </c>
      <c r="E100" s="28">
        <f t="shared" si="29"/>
        <v>86</v>
      </c>
      <c r="F100" s="11">
        <v>97</v>
      </c>
      <c r="G100" s="28">
        <f t="shared" si="22"/>
        <v>75.1937984496124</v>
      </c>
      <c r="H100" s="11">
        <v>32</v>
      </c>
      <c r="I100" s="28">
        <f t="shared" si="23"/>
        <v>24.8062015503876</v>
      </c>
      <c r="J100" s="11"/>
      <c r="K100" s="28" t="str">
        <f t="shared" si="24"/>
        <v>.0</v>
      </c>
      <c r="L100" s="11">
        <f t="shared" si="33"/>
        <v>130</v>
      </c>
      <c r="M100" s="28">
        <f t="shared" si="25"/>
        <v>86.666666666666671</v>
      </c>
      <c r="N100" s="11">
        <v>113</v>
      </c>
      <c r="O100" s="28">
        <f t="shared" si="26"/>
        <v>86.92307692307692</v>
      </c>
      <c r="P100" s="11">
        <v>17</v>
      </c>
      <c r="Q100" s="28">
        <f t="shared" si="27"/>
        <v>13.076923076923078</v>
      </c>
      <c r="R100" s="11"/>
      <c r="S100" s="28" t="str">
        <f t="shared" si="28"/>
        <v>.0</v>
      </c>
    </row>
    <row r="101">
      <c r="A101" s="13"/>
      <c r="B101" s="13" t="s">
        <v>106</v>
      </c>
      <c r="C101" s="27">
        <v>594</v>
      </c>
      <c r="D101" s="11">
        <f t="shared" si="32"/>
        <v>537</v>
      </c>
      <c r="E101" s="28">
        <f t="shared" si="29"/>
        <v>90.404040404040416</v>
      </c>
      <c r="F101" s="11">
        <v>255</v>
      </c>
      <c r="G101" s="28">
        <f t="shared" si="22"/>
        <v>47.486033519553075</v>
      </c>
      <c r="H101" s="11">
        <v>282</v>
      </c>
      <c r="I101" s="28">
        <f t="shared" si="23"/>
        <v>52.513966480446925</v>
      </c>
      <c r="J101" s="11"/>
      <c r="K101" s="28" t="str">
        <f t="shared" si="24"/>
        <v>.0</v>
      </c>
      <c r="L101" s="11">
        <f t="shared" si="33"/>
        <v>536</v>
      </c>
      <c r="M101" s="28">
        <f t="shared" si="25"/>
        <v>90.235690235690242</v>
      </c>
      <c r="N101" s="11">
        <v>277</v>
      </c>
      <c r="O101" s="28">
        <f t="shared" si="26"/>
        <v>51.679104477611936</v>
      </c>
      <c r="P101" s="11">
        <v>259</v>
      </c>
      <c r="Q101" s="28">
        <f t="shared" si="27"/>
        <v>48.320895522388057</v>
      </c>
      <c r="R101" s="11"/>
      <c r="S101" s="28" t="str">
        <f t="shared" si="28"/>
        <v>.0</v>
      </c>
    </row>
    <row r="102">
      <c r="A102" s="13"/>
      <c r="B102" s="13" t="s">
        <v>107</v>
      </c>
      <c r="C102" s="27">
        <v>482</v>
      </c>
      <c r="D102" s="11">
        <f t="shared" si="32"/>
        <v>434</v>
      </c>
      <c r="E102" s="28">
        <f t="shared" si="29"/>
        <v>90.041493775933617</v>
      </c>
      <c r="F102" s="11">
        <v>313</v>
      </c>
      <c r="G102" s="28">
        <f t="shared" si="22"/>
        <v>72.119815668202776</v>
      </c>
      <c r="H102" s="11">
        <v>121</v>
      </c>
      <c r="I102" s="28">
        <f t="shared" si="23"/>
        <v>27.880184331797235</v>
      </c>
      <c r="J102" s="11"/>
      <c r="K102" s="28" t="str">
        <f t="shared" si="24"/>
        <v>.0</v>
      </c>
      <c r="L102" s="11">
        <f t="shared" si="33"/>
        <v>434</v>
      </c>
      <c r="M102" s="28">
        <f t="shared" si="25"/>
        <v>90.041493775933617</v>
      </c>
      <c r="N102" s="11">
        <v>361</v>
      </c>
      <c r="O102" s="28">
        <f t="shared" si="26"/>
        <v>83.179723502304142</v>
      </c>
      <c r="P102" s="11">
        <v>73</v>
      </c>
      <c r="Q102" s="28">
        <f t="shared" si="27"/>
        <v>16.820276497695851</v>
      </c>
      <c r="R102" s="11"/>
      <c r="S102" s="28" t="str">
        <f t="shared" si="28"/>
        <v>.0</v>
      </c>
    </row>
    <row r="103">
      <c r="B103" s="13" t="s">
        <v>108</v>
      </c>
      <c r="C103" s="27">
        <v>229</v>
      </c>
      <c r="D103" s="11">
        <f t="shared" si="32"/>
        <v>171</v>
      </c>
      <c r="E103" s="28">
        <f t="shared" si="29"/>
        <v>74.672489082969435</v>
      </c>
      <c r="F103" s="11">
        <v>140</v>
      </c>
      <c r="G103" s="28">
        <f t="shared" si="22"/>
        <v>81.871345029239762</v>
      </c>
      <c r="H103" s="11">
        <v>31</v>
      </c>
      <c r="I103" s="28">
        <f t="shared" si="23"/>
        <v>18.128654970760234</v>
      </c>
      <c r="J103" s="11"/>
      <c r="K103" s="28" t="str">
        <f t="shared" si="24"/>
        <v>.0</v>
      </c>
      <c r="L103" s="11">
        <f t="shared" si="33"/>
        <v>165</v>
      </c>
      <c r="M103" s="28">
        <f t="shared" si="25"/>
        <v>72.0524017467249</v>
      </c>
      <c r="N103" s="11">
        <v>153</v>
      </c>
      <c r="O103" s="28">
        <f t="shared" si="26"/>
        <v>92.72727272727272</v>
      </c>
      <c r="P103" s="11">
        <v>12</v>
      </c>
      <c r="Q103" s="28">
        <f t="shared" si="27"/>
        <v>7.2727272727272725</v>
      </c>
      <c r="R103" s="11"/>
      <c r="S103" s="28" t="str">
        <f t="shared" si="28"/>
        <v>.0</v>
      </c>
    </row>
    <row r="104" ht="21" customHeight="1">
      <c r="A104" s="12" t="s">
        <v>109</v>
      </c>
      <c r="B104" s="12"/>
      <c r="C104" s="11">
        <f>SUM(C105:C113)</f>
        <v>5581</v>
      </c>
      <c r="D104" s="11">
        <f>SUM(D105:D113)</f>
        <v>4686</v>
      </c>
      <c r="E104" s="28">
        <f t="shared" si="29"/>
        <v>83.963447410858265</v>
      </c>
      <c r="F104" s="11">
        <f>SUM(F105:F113)</f>
        <v>2685</v>
      </c>
      <c r="G104" s="28">
        <f t="shared" si="22"/>
        <v>57.298335467349546</v>
      </c>
      <c r="H104" s="11">
        <f>SUM(H105:H113)</f>
        <v>2001</v>
      </c>
      <c r="I104" s="28">
        <f t="shared" si="23"/>
        <v>42.701664532650447</v>
      </c>
      <c r="J104" s="11">
        <f>SUM(J105:J113)</f>
        <v>0</v>
      </c>
      <c r="K104" s="28" t="str">
        <f t="shared" si="24"/>
        <v>.0</v>
      </c>
      <c r="L104" s="11">
        <f>SUM(L105:L113)</f>
        <v>4794</v>
      </c>
      <c r="M104" s="28">
        <f t="shared" si="25"/>
        <v>85.898584483067552</v>
      </c>
      <c r="N104" s="11">
        <f>SUM(N105:N113)</f>
        <v>2999</v>
      </c>
      <c r="O104" s="28">
        <f t="shared" si="26"/>
        <v>62.557363370880267</v>
      </c>
      <c r="P104" s="11">
        <f>SUM(P105:P113)</f>
        <v>1795</v>
      </c>
      <c r="Q104" s="28">
        <f t="shared" si="27"/>
        <v>37.442636629119733</v>
      </c>
      <c r="R104" s="11">
        <f>SUM(R105:R113)</f>
        <v>0</v>
      </c>
      <c r="S104" s="28" t="str">
        <f t="shared" si="28"/>
        <v>.0</v>
      </c>
    </row>
    <row r="105" ht="21" customHeight="1">
      <c r="A105" s="13"/>
      <c r="B105" s="13" t="s">
        <v>110</v>
      </c>
      <c r="C105" s="27">
        <v>460</v>
      </c>
      <c r="D105" s="11">
        <f ref="D105:D113" t="shared" si="34">SUM(F105,H105,J105)</f>
        <v>284</v>
      </c>
      <c r="E105" s="28">
        <f t="shared" si="29"/>
        <v>61.739130434782609</v>
      </c>
      <c r="F105" s="11">
        <v>163</v>
      </c>
      <c r="G105" s="28">
        <f t="shared" si="22"/>
        <v>57.3943661971831</v>
      </c>
      <c r="H105" s="11">
        <v>121</v>
      </c>
      <c r="I105" s="28">
        <f t="shared" si="23"/>
        <v>42.6056338028169</v>
      </c>
      <c r="J105" s="11"/>
      <c r="K105" s="28" t="str">
        <f t="shared" si="24"/>
        <v>.0</v>
      </c>
      <c r="L105" s="11">
        <f ref="L105:L113" t="shared" si="35">SUM(N105,P105,R105)</f>
        <v>284</v>
      </c>
      <c r="M105" s="28">
        <f t="shared" si="25"/>
        <v>61.739130434782609</v>
      </c>
      <c r="N105" s="11">
        <v>178</v>
      </c>
      <c r="O105" s="28">
        <f t="shared" si="26"/>
        <v>62.676056338028175</v>
      </c>
      <c r="P105" s="11">
        <v>106</v>
      </c>
      <c r="Q105" s="28">
        <f t="shared" si="27"/>
        <v>37.323943661971832</v>
      </c>
      <c r="R105" s="11"/>
      <c r="S105" s="28" t="str">
        <f t="shared" si="28"/>
        <v>.0</v>
      </c>
    </row>
    <row r="106">
      <c r="A106" s="13"/>
      <c r="B106" s="13" t="s">
        <v>111</v>
      </c>
      <c r="C106" s="27">
        <v>120</v>
      </c>
      <c r="D106" s="11">
        <f t="shared" si="34"/>
        <v>106</v>
      </c>
      <c r="E106" s="28">
        <f t="shared" si="29"/>
        <v>88.333333333333329</v>
      </c>
      <c r="F106" s="11">
        <v>62</v>
      </c>
      <c r="G106" s="28">
        <f t="shared" si="22"/>
        <v>58.490566037735846</v>
      </c>
      <c r="H106" s="11">
        <v>44</v>
      </c>
      <c r="I106" s="28">
        <f t="shared" si="23"/>
        <v>41.509433962264154</v>
      </c>
      <c r="J106" s="11"/>
      <c r="K106" s="28" t="str">
        <f t="shared" si="24"/>
        <v>.0</v>
      </c>
      <c r="L106" s="11">
        <f t="shared" si="35"/>
        <v>106</v>
      </c>
      <c r="M106" s="28">
        <f t="shared" si="25"/>
        <v>88.333333333333329</v>
      </c>
      <c r="N106" s="11">
        <v>62</v>
      </c>
      <c r="O106" s="28">
        <f t="shared" si="26"/>
        <v>58.490566037735846</v>
      </c>
      <c r="P106" s="11">
        <v>44</v>
      </c>
      <c r="Q106" s="28">
        <f t="shared" si="27"/>
        <v>41.509433962264154</v>
      </c>
      <c r="R106" s="11"/>
      <c r="S106" s="28" t="str">
        <f t="shared" si="28"/>
        <v>.0</v>
      </c>
    </row>
    <row r="107">
      <c r="A107" s="13"/>
      <c r="B107" s="13" t="s">
        <v>112</v>
      </c>
      <c r="C107" s="27">
        <v>243</v>
      </c>
      <c r="D107" s="11">
        <f t="shared" si="34"/>
        <v>140</v>
      </c>
      <c r="E107" s="28">
        <f t="shared" si="29"/>
        <v>57.613168724279838</v>
      </c>
      <c r="F107" s="11">
        <v>65</v>
      </c>
      <c r="G107" s="28">
        <f t="shared" si="22"/>
        <v>46.428571428571431</v>
      </c>
      <c r="H107" s="11">
        <v>75</v>
      </c>
      <c r="I107" s="28">
        <f t="shared" si="23"/>
        <v>53.571428571428569</v>
      </c>
      <c r="J107" s="11"/>
      <c r="K107" s="28" t="str">
        <f t="shared" si="24"/>
        <v>.0</v>
      </c>
      <c r="L107" s="11">
        <f t="shared" si="35"/>
        <v>137</v>
      </c>
      <c r="M107" s="28">
        <f t="shared" si="25"/>
        <v>56.378600823045268</v>
      </c>
      <c r="N107" s="11">
        <v>83</v>
      </c>
      <c r="O107" s="28">
        <f t="shared" si="26"/>
        <v>60.583941605839421</v>
      </c>
      <c r="P107" s="11">
        <v>54</v>
      </c>
      <c r="Q107" s="28">
        <f t="shared" si="27"/>
        <v>39.416058394160586</v>
      </c>
      <c r="R107" s="11"/>
      <c r="S107" s="28" t="str">
        <f t="shared" si="28"/>
        <v>.0</v>
      </c>
    </row>
    <row r="108">
      <c r="A108" s="13"/>
      <c r="B108" s="13" t="s">
        <v>113</v>
      </c>
      <c r="C108" s="27">
        <v>385</v>
      </c>
      <c r="D108" s="11">
        <f t="shared" si="34"/>
        <v>353</v>
      </c>
      <c r="E108" s="28">
        <f t="shared" si="29"/>
        <v>91.688311688311686</v>
      </c>
      <c r="F108" s="11">
        <v>158</v>
      </c>
      <c r="G108" s="28">
        <f t="shared" si="22"/>
        <v>44.759206798866856</v>
      </c>
      <c r="H108" s="11">
        <v>195</v>
      </c>
      <c r="I108" s="28">
        <f t="shared" si="23"/>
        <v>55.240793201133144</v>
      </c>
      <c r="J108" s="11"/>
      <c r="K108" s="28" t="str">
        <f t="shared" si="24"/>
        <v>.0</v>
      </c>
      <c r="L108" s="11">
        <f t="shared" si="35"/>
        <v>348</v>
      </c>
      <c r="M108" s="28">
        <f t="shared" si="25"/>
        <v>90.389610389610382</v>
      </c>
      <c r="N108" s="11">
        <v>188</v>
      </c>
      <c r="O108" s="28">
        <f t="shared" si="26"/>
        <v>54.022988505747129</v>
      </c>
      <c r="P108" s="11">
        <v>160</v>
      </c>
      <c r="Q108" s="28">
        <f t="shared" si="27"/>
        <v>45.977011494252871</v>
      </c>
      <c r="R108" s="11"/>
      <c r="S108" s="28" t="str">
        <f t="shared" si="28"/>
        <v>.0</v>
      </c>
    </row>
    <row r="109">
      <c r="A109" s="13"/>
      <c r="B109" s="13" t="s">
        <v>114</v>
      </c>
      <c r="C109" s="27">
        <v>1422</v>
      </c>
      <c r="D109" s="11">
        <f t="shared" si="34"/>
        <v>1256</v>
      </c>
      <c r="E109" s="28">
        <f t="shared" si="29"/>
        <v>88.326300984528828</v>
      </c>
      <c r="F109" s="11">
        <v>725</v>
      </c>
      <c r="G109" s="28">
        <f t="shared" si="22"/>
        <v>57.722929936305732</v>
      </c>
      <c r="H109" s="11">
        <v>531</v>
      </c>
      <c r="I109" s="28">
        <f t="shared" si="23"/>
        <v>42.277070063694268</v>
      </c>
      <c r="J109" s="11"/>
      <c r="K109" s="28" t="str">
        <f t="shared" si="24"/>
        <v>.0</v>
      </c>
      <c r="L109" s="11">
        <f t="shared" si="35"/>
        <v>1256</v>
      </c>
      <c r="M109" s="28">
        <f t="shared" si="25"/>
        <v>88.326300984528828</v>
      </c>
      <c r="N109" s="11">
        <v>936</v>
      </c>
      <c r="O109" s="28">
        <f t="shared" si="26"/>
        <v>74.522292993630572</v>
      </c>
      <c r="P109" s="11">
        <v>320</v>
      </c>
      <c r="Q109" s="28">
        <f t="shared" si="27"/>
        <v>25.477707006369428</v>
      </c>
      <c r="R109" s="11"/>
      <c r="S109" s="28" t="str">
        <f t="shared" si="28"/>
        <v>.0</v>
      </c>
    </row>
    <row r="110">
      <c r="A110" s="13"/>
      <c r="B110" s="13" t="s">
        <v>115</v>
      </c>
      <c r="C110" s="27">
        <v>1491</v>
      </c>
      <c r="D110" s="11">
        <f t="shared" si="34"/>
        <v>1318</v>
      </c>
      <c r="E110" s="28">
        <f t="shared" si="29"/>
        <v>88.397048960429245</v>
      </c>
      <c r="F110" s="11">
        <v>787</v>
      </c>
      <c r="G110" s="28">
        <f t="shared" si="22"/>
        <v>59.71168437025797</v>
      </c>
      <c r="H110" s="11">
        <v>531</v>
      </c>
      <c r="I110" s="28">
        <f t="shared" si="23"/>
        <v>40.28831562974203</v>
      </c>
      <c r="J110" s="11"/>
      <c r="K110" s="28" t="str">
        <f t="shared" si="24"/>
        <v>.0</v>
      </c>
      <c r="L110" s="11">
        <f t="shared" si="35"/>
        <v>1464</v>
      </c>
      <c r="M110" s="28">
        <f t="shared" si="25"/>
        <v>98.189134808853112</v>
      </c>
      <c r="N110" s="11">
        <v>754</v>
      </c>
      <c r="O110" s="28">
        <f t="shared" si="26"/>
        <v>51.502732240437155</v>
      </c>
      <c r="P110" s="11">
        <v>710</v>
      </c>
      <c r="Q110" s="28">
        <f t="shared" si="27"/>
        <v>48.497267759562838</v>
      </c>
      <c r="R110" s="11"/>
      <c r="S110" s="28" t="str">
        <f t="shared" si="28"/>
        <v>.0</v>
      </c>
    </row>
    <row r="111">
      <c r="A111" s="13"/>
      <c r="B111" s="13" t="s">
        <v>116</v>
      </c>
      <c r="C111" s="27">
        <v>679</v>
      </c>
      <c r="D111" s="11">
        <f t="shared" si="34"/>
        <v>590</v>
      </c>
      <c r="E111" s="28">
        <f t="shared" si="29"/>
        <v>86.892488954344628</v>
      </c>
      <c r="F111" s="11">
        <v>318</v>
      </c>
      <c r="G111" s="28">
        <f t="shared" si="22"/>
        <v>53.898305084745765</v>
      </c>
      <c r="H111" s="11">
        <v>272</v>
      </c>
      <c r="I111" s="28">
        <f t="shared" si="23"/>
        <v>46.101694915254235</v>
      </c>
      <c r="J111" s="11"/>
      <c r="K111" s="28" t="str">
        <f t="shared" si="24"/>
        <v>.0</v>
      </c>
      <c r="L111" s="11">
        <f t="shared" si="35"/>
        <v>585</v>
      </c>
      <c r="M111" s="28">
        <f t="shared" si="25"/>
        <v>86.156111929307812</v>
      </c>
      <c r="N111" s="11">
        <v>380</v>
      </c>
      <c r="O111" s="28">
        <f t="shared" si="26"/>
        <v>64.957264957264954</v>
      </c>
      <c r="P111" s="11">
        <v>205</v>
      </c>
      <c r="Q111" s="28">
        <f t="shared" si="27"/>
        <v>35.042735042735039</v>
      </c>
      <c r="R111" s="11"/>
      <c r="S111" s="28" t="str">
        <f t="shared" si="28"/>
        <v>.0</v>
      </c>
    </row>
    <row r="112">
      <c r="B112" s="13" t="s">
        <v>117</v>
      </c>
      <c r="C112" s="27">
        <v>407</v>
      </c>
      <c r="D112" s="11">
        <f t="shared" si="34"/>
        <v>318</v>
      </c>
      <c r="E112" s="28">
        <f t="shared" si="29"/>
        <v>78.132678132678137</v>
      </c>
      <c r="F112" s="11">
        <v>188</v>
      </c>
      <c r="G112" s="28">
        <f t="shared" si="22"/>
        <v>59.119496855345908</v>
      </c>
      <c r="H112" s="11">
        <v>130</v>
      </c>
      <c r="I112" s="28">
        <f t="shared" si="23"/>
        <v>40.880503144654092</v>
      </c>
      <c r="J112" s="11"/>
      <c r="K112" s="28" t="str">
        <f t="shared" si="24"/>
        <v>.0</v>
      </c>
      <c r="L112" s="11">
        <f t="shared" si="35"/>
        <v>293</v>
      </c>
      <c r="M112" s="28">
        <f t="shared" si="25"/>
        <v>71.990171990171987</v>
      </c>
      <c r="N112" s="11">
        <v>193</v>
      </c>
      <c r="O112" s="28">
        <f t="shared" si="26"/>
        <v>65.8703071672355</v>
      </c>
      <c r="P112" s="11">
        <v>100</v>
      </c>
      <c r="Q112" s="28">
        <f t="shared" si="27"/>
        <v>34.129692832764505</v>
      </c>
      <c r="R112" s="11"/>
      <c r="S112" s="28" t="str">
        <f t="shared" si="28"/>
        <v>.0</v>
      </c>
    </row>
    <row r="113">
      <c r="B113" s="13" t="s">
        <v>118</v>
      </c>
      <c r="C113" s="27">
        <v>374</v>
      </c>
      <c r="D113" s="11">
        <f t="shared" si="34"/>
        <v>321</v>
      </c>
      <c r="E113" s="28">
        <f t="shared" si="29"/>
        <v>85.828877005347593</v>
      </c>
      <c r="F113" s="11">
        <v>219</v>
      </c>
      <c r="G113" s="28">
        <f t="shared" si="22"/>
        <v>68.224299065420553</v>
      </c>
      <c r="H113" s="11">
        <v>102</v>
      </c>
      <c r="I113" s="28">
        <f t="shared" si="23"/>
        <v>31.775700934579437</v>
      </c>
      <c r="J113" s="11"/>
      <c r="K113" s="28" t="str">
        <f t="shared" si="24"/>
        <v>.0</v>
      </c>
      <c r="L113" s="11">
        <f t="shared" si="35"/>
        <v>321</v>
      </c>
      <c r="M113" s="28">
        <f t="shared" si="25"/>
        <v>85.828877005347593</v>
      </c>
      <c r="N113" s="11">
        <v>225</v>
      </c>
      <c r="O113" s="28">
        <f t="shared" si="26"/>
        <v>70.09345794392523</v>
      </c>
      <c r="P113" s="11">
        <v>96</v>
      </c>
      <c r="Q113" s="28">
        <f t="shared" si="27"/>
        <v>29.906542056074763</v>
      </c>
      <c r="R113" s="11"/>
      <c r="S113" s="28" t="str">
        <f t="shared" si="28"/>
        <v>.0</v>
      </c>
    </row>
    <row r="114">
      <c r="A114" s="14"/>
      <c r="B114" s="14"/>
      <c r="C114" s="14"/>
      <c r="D114" s="15"/>
      <c r="E114" s="15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</row>
    <row r="115">
      <c r="A115" s="17" t="s">
        <v>119</v>
      </c>
      <c r="B115" s="18"/>
      <c r="C115" s="18"/>
      <c r="D115" s="19"/>
      <c r="E115" s="19"/>
      <c r="F115" s="20"/>
      <c r="G115" s="20"/>
      <c r="H115" s="20"/>
      <c r="I115" s="20"/>
      <c r="J115" s="20"/>
      <c r="K115" s="20"/>
      <c r="L115" s="21"/>
      <c r="M115" s="22"/>
      <c r="N115" s="21"/>
      <c r="O115" s="22"/>
      <c r="P115" s="20"/>
      <c r="Q115" s="20"/>
      <c r="R115" s="20"/>
      <c r="S115" s="20"/>
    </row>
    <row r="116" ht="12.75" customHeight="1">
      <c r="A116" s="30" t="s">
        <v>120</v>
      </c>
      <c r="B116" s="30"/>
      <c r="C116" s="30"/>
      <c r="D116" s="30"/>
      <c r="E116" s="30"/>
      <c r="F116" s="30"/>
      <c r="G116" s="19"/>
      <c r="H116" s="19"/>
      <c r="I116" s="19"/>
      <c r="J116" s="19"/>
      <c r="K116" s="19"/>
      <c r="L116" s="19"/>
      <c r="M116" s="19"/>
      <c r="N116" s="10"/>
      <c r="P116" s="19"/>
      <c r="Q116" s="19"/>
      <c r="R116" s="19"/>
      <c r="S116" s="19"/>
    </row>
    <row r="117" ht="12.75" customHeight="1">
      <c r="A117" s="30" t="s">
        <v>121</v>
      </c>
      <c r="B117" s="30"/>
      <c r="C117" s="30"/>
      <c r="D117" s="30"/>
      <c r="E117" s="30"/>
      <c r="F117" s="30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</row>
    <row r="118">
      <c r="A118" s="23" t="s">
        <v>122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  <row r="149"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</row>
    <row r="150"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</row>
    <row r="151"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</row>
    <row r="152"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</row>
    <row r="154"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</row>
    <row r="155"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</row>
    <row r="157"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</row>
    <row r="159"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67"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</row>
    <row r="168"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</row>
    <row r="169"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</row>
    <row r="172"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</row>
    <row r="173"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</row>
    <row r="174"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</row>
    <row r="175"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</row>
    <row r="176"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</row>
    <row r="177"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</row>
    <row r="178"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</row>
    <row r="179"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</row>
    <row r="180"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</row>
    <row r="181"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</row>
    <row r="182"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</row>
    <row r="183"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</row>
    <row r="185"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</row>
    <row r="186"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</row>
    <row r="187"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</row>
    <row r="188"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</row>
    <row r="189"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</row>
    <row r="190"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</row>
    <row r="191"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</row>
    <row r="192"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</row>
    <row r="193"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</row>
    <row r="194"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</row>
    <row r="195"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</row>
    <row r="196"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</row>
    <row r="197"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</row>
    <row r="198"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</row>
    <row r="199"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</row>
    <row r="200"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</row>
    <row r="201"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</row>
    <row r="202"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</row>
    <row r="203"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</row>
    <row r="204"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</row>
    <row r="205"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</row>
    <row r="206"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</row>
    <row r="207"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</row>
    <row r="208"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</row>
    <row r="209"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</row>
    <row r="210"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</row>
    <row r="211"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</row>
    <row r="212"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</row>
    <row r="213"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</row>
    <row r="214"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</row>
    <row r="215"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</row>
    <row r="216"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</row>
    <row r="217"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</row>
    <row r="218"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</row>
    <row r="219"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</row>
    <row r="220"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</row>
    <row r="221"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</row>
    <row r="222"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</row>
    <row r="223"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</row>
    <row r="224"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</row>
    <row r="225"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</row>
    <row r="226"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</row>
    <row r="227"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</row>
    <row r="228"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</row>
    <row r="229"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</row>
    <row r="230"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</row>
    <row r="231"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</row>
    <row r="232"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</row>
    <row r="233"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</row>
    <row r="234"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</row>
    <row r="235"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</row>
    <row r="236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</row>
    <row r="237"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</row>
    <row r="238"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</row>
    <row r="239"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</row>
    <row r="240"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</row>
    <row r="241"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</row>
    <row r="242"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</row>
    <row r="243"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</row>
    <row r="244"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</row>
    <row r="245"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</row>
    <row r="246"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</row>
    <row r="247"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</row>
    <row r="248"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</row>
    <row r="249"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</row>
    <row r="250"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</row>
    <row r="251"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</row>
    <row r="252"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</row>
    <row r="253"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</row>
    <row r="254"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</row>
    <row r="255"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</row>
    <row r="256"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</row>
    <row r="257"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</row>
    <row r="258"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</row>
    <row r="259"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</row>
    <row r="260"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</row>
    <row r="261"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</row>
    <row r="262"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</row>
    <row r="263"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</row>
    <row r="264"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</row>
    <row r="265"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</row>
    <row r="266"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</row>
    <row r="267"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</row>
    <row r="268"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</row>
    <row r="269"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</row>
    <row r="270"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</row>
    <row r="271"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</row>
    <row r="272"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</row>
    <row r="273"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</row>
    <row r="274"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</row>
    <row r="275"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</row>
    <row r="276"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</row>
    <row r="277"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</row>
    <row r="278"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</row>
    <row r="279"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</row>
    <row r="280"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</row>
    <row r="281"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</row>
    <row r="282"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</row>
    <row r="283"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</row>
    <row r="284"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</row>
    <row r="285"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</row>
    <row r="286"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</row>
    <row r="287"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</row>
    <row r="288"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</row>
    <row r="289"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</row>
    <row r="290"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</row>
    <row r="291"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</row>
    <row r="292"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</row>
    <row r="293"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</row>
    <row r="294"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</row>
    <row r="295"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</row>
    <row r="296"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</row>
    <row r="297"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</row>
    <row r="298"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</row>
    <row r="299"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</row>
    <row r="300"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</row>
    <row r="301"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</row>
    <row r="302"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</row>
    <row r="303"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</row>
    <row r="304"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</row>
    <row r="305"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</row>
    <row r="306"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</row>
    <row r="307"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</row>
    <row r="308"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</row>
    <row r="309"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</row>
    <row r="310"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</row>
    <row r="311"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</row>
    <row r="312"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</row>
    <row r="313"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</row>
    <row r="314"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</row>
    <row r="315"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</row>
    <row r="316"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</row>
    <row r="317"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</row>
    <row r="318"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</row>
    <row r="319"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</row>
    <row r="320"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</row>
    <row r="321"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</row>
    <row r="322"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</row>
    <row r="323"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</row>
    <row r="324"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</row>
    <row r="325"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</row>
    <row r="326"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</row>
    <row r="327"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</row>
    <row r="328"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</row>
    <row r="329"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</row>
    <row r="330"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</row>
    <row r="331"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</row>
    <row r="332"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</row>
    <row r="333"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</row>
    <row r="334"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</row>
    <row r="335"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</row>
    <row r="336"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</row>
    <row r="337"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</row>
    <row r="338"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</row>
    <row r="339"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</row>
    <row r="340"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</row>
    <row r="341"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</row>
    <row r="342"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</row>
    <row r="343"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</row>
    <row r="344"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</row>
    <row r="345"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</row>
    <row r="346"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</row>
    <row r="347"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</row>
    <row r="348"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</row>
    <row r="349"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</row>
    <row r="350"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</row>
    <row r="351"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</row>
    <row r="352"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</row>
    <row r="353"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</row>
    <row r="354"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</row>
    <row r="355"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</row>
    <row r="356"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</row>
    <row r="357"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</row>
    <row r="358"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</row>
    <row r="359"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</row>
    <row r="360"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</row>
    <row r="361"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</row>
    <row r="362"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</row>
    <row r="363"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</row>
    <row r="364"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</row>
    <row r="365"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</row>
    <row r="366"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</row>
    <row r="367"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</row>
    <row r="368"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</row>
    <row r="369"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</row>
    <row r="370"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</row>
    <row r="371"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</row>
    <row r="372"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</row>
    <row r="373"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</row>
    <row r="374"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</row>
    <row r="375"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</row>
    <row r="376"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</row>
    <row r="377"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</row>
    <row r="378"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</row>
    <row r="379"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</row>
    <row r="380"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</row>
    <row r="381"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</row>
    <row r="382"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</row>
    <row r="383"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</row>
    <row r="384"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</row>
    <row r="385"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</row>
    <row r="386"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</row>
    <row r="387"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</row>
    <row r="388"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</row>
    <row r="389"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</row>
    <row r="390"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</row>
    <row r="391"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</row>
    <row r="392"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</row>
    <row r="393"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</row>
    <row r="394"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</row>
    <row r="395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</row>
    <row r="396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</row>
    <row r="397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</row>
    <row r="398"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</row>
    <row r="399"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</row>
    <row r="400"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</row>
    <row r="401"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</row>
    <row r="402"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</row>
    <row r="403"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</row>
    <row r="404"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</row>
    <row r="405"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</row>
    <row r="406"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</row>
    <row r="407"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</row>
    <row r="408"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</row>
    <row r="409"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</row>
    <row r="410"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</row>
    <row r="411"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</row>
    <row r="412"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</row>
    <row r="413"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</row>
    <row r="414"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</row>
    <row r="415"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</row>
    <row r="416"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</row>
    <row r="417"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</row>
    <row r="418"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</row>
    <row r="419"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</row>
    <row r="420"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</row>
    <row r="421"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</row>
    <row r="422"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</row>
    <row r="423"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</row>
    <row r="424"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</row>
    <row r="425"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</row>
    <row r="426"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</row>
    <row r="427"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</row>
    <row r="428"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</row>
    <row r="429"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</row>
    <row r="430"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</row>
    <row r="431"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</row>
    <row r="432"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</row>
    <row r="433"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</row>
    <row r="434"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</row>
    <row r="435"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</row>
    <row r="436"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</row>
    <row r="437"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</row>
    <row r="438"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</row>
    <row r="439"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</row>
    <row r="440"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</row>
    <row r="441"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</row>
    <row r="442"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</row>
    <row r="443"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</row>
    <row r="444"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</row>
    <row r="445"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</row>
    <row r="446"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</row>
    <row r="447"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</row>
    <row r="448"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</row>
    <row r="449"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</row>
    <row r="450"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</row>
    <row r="451"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</row>
    <row r="452"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</row>
    <row r="453"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</row>
    <row r="454"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</row>
    <row r="455"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</row>
    <row r="456"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</row>
    <row r="457"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</row>
    <row r="458"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</row>
    <row r="459"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</row>
    <row r="460"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</row>
    <row r="461"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</row>
    <row r="462"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</row>
    <row r="463"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</row>
    <row r="464"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</row>
    <row r="465"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</row>
    <row r="466"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</row>
    <row r="467"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</row>
    <row r="468"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</row>
    <row r="469"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</row>
    <row r="470"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</row>
    <row r="471"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</row>
    <row r="472"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</row>
    <row r="473"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</row>
    <row r="474"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</row>
    <row r="475"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</row>
    <row r="476"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</row>
    <row r="477"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</row>
    <row r="478"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</row>
    <row r="479"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</row>
    <row r="480"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</row>
    <row r="481"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</row>
    <row r="482"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</row>
    <row r="483"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</row>
    <row r="484"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</row>
    <row r="485"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</row>
    <row r="486"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</row>
    <row r="487"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</row>
    <row r="488"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</row>
    <row r="489"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</row>
    <row r="490"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</row>
    <row r="491"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</row>
    <row r="492"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</row>
    <row r="493"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</row>
    <row r="494"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</row>
    <row r="495"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</row>
    <row r="496"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</row>
    <row r="497"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</row>
    <row r="498"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</row>
    <row r="499"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</row>
    <row r="500"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</row>
    <row r="501"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</row>
    <row r="502"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</row>
    <row r="503"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</row>
    <row r="504"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</row>
    <row r="505"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</row>
    <row r="506"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</row>
    <row r="507"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</row>
    <row r="508"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</row>
    <row r="509"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</row>
    <row r="510"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</row>
    <row r="511"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</row>
    <row r="512"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</row>
    <row r="513"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</row>
    <row r="514"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</row>
    <row r="515"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</row>
    <row r="516"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</row>
    <row r="517"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</row>
    <row r="518"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</row>
    <row r="519"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</row>
    <row r="520"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</row>
    <row r="521"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</row>
    <row r="522"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</row>
    <row r="523"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</row>
    <row r="524"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</row>
    <row r="525"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</row>
    <row r="526"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</row>
    <row r="527"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</row>
    <row r="528"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</row>
    <row r="529"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</row>
    <row r="530"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</row>
    <row r="531"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</row>
    <row r="532"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</row>
    <row r="533"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</row>
    <row r="534"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</row>
    <row r="535"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</row>
    <row r="536"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</row>
    <row r="537"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</row>
    <row r="538"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</row>
    <row r="539"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</row>
    <row r="540"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</row>
    <row r="541"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</row>
    <row r="542"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</row>
    <row r="543"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</row>
    <row r="544"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</row>
    <row r="545"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</row>
    <row r="546"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</row>
    <row r="547"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</row>
    <row r="548"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</row>
    <row r="549"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</row>
    <row r="550"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</row>
    <row r="551"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</row>
    <row r="552"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</row>
    <row r="553"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</row>
    <row r="554"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</row>
    <row r="555"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</row>
    <row r="556"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</row>
    <row r="557"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</row>
    <row r="558"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</row>
    <row r="559"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</row>
    <row r="560"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</row>
    <row r="561"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</row>
    <row r="562"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</row>
    <row r="563"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</row>
    <row r="564"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</row>
    <row r="565"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</row>
    <row r="566"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</row>
    <row r="567"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</row>
    <row r="568"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</row>
    <row r="569"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</row>
    <row r="570"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</row>
    <row r="571"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</row>
    <row r="572"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</row>
    <row r="573"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</row>
    <row r="574"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</row>
    <row r="575"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</row>
    <row r="576"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</row>
    <row r="577"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</row>
    <row r="578"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</row>
    <row r="579"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</row>
    <row r="580"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</row>
    <row r="581"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</row>
    <row r="582"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</row>
    <row r="583"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</row>
    <row r="584"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</row>
    <row r="585"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</row>
    <row r="586"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</row>
    <row r="587"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</row>
    <row r="588"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</row>
    <row r="589"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</row>
    <row r="590"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</row>
    <row r="591"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</row>
    <row r="592"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</row>
    <row r="593"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</row>
    <row r="594"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</row>
    <row r="595"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</row>
    <row r="596"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</row>
    <row r="597"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</row>
    <row r="598"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</row>
    <row r="599"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</row>
    <row r="600"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</row>
    <row r="601"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</row>
    <row r="602"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</row>
    <row r="603"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</row>
    <row r="604"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</row>
    <row r="605"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</row>
    <row r="606"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</row>
    <row r="607"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</row>
    <row r="608"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</row>
    <row r="609"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</row>
    <row r="610"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</row>
    <row r="611"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</row>
    <row r="612"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</row>
    <row r="613"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</row>
    <row r="614"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</row>
    <row r="615"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</row>
    <row r="616"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</row>
    <row r="617"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</row>
    <row r="618"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</row>
    <row r="619"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</row>
    <row r="620"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</row>
    <row r="621"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</row>
    <row r="622"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</row>
    <row r="623"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</row>
    <row r="624"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</row>
    <row r="625"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</row>
    <row r="626"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</row>
    <row r="627"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</row>
    <row r="628"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</row>
    <row r="629"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</row>
    <row r="630"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</row>
    <row r="631"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</row>
    <row r="632"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</row>
    <row r="633"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</row>
    <row r="634"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</row>
    <row r="635"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</row>
    <row r="636"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</row>
    <row r="637"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</row>
    <row r="638"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</row>
    <row r="639"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</row>
    <row r="640"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</row>
    <row r="641"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</row>
    <row r="642"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</row>
    <row r="643"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</row>
    <row r="644"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</row>
    <row r="645"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</row>
    <row r="646"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</row>
    <row r="647"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</row>
    <row r="648"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</row>
    <row r="649"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</row>
    <row r="650"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</row>
    <row r="651"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</row>
    <row r="652"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</row>
    <row r="653"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</row>
    <row r="654"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</row>
    <row r="655"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</row>
    <row r="656"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</row>
    <row r="657"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</row>
    <row r="658"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</row>
    <row r="659"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</row>
    <row r="660"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</row>
    <row r="661"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</row>
    <row r="662"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</row>
    <row r="663"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</row>
    <row r="664"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</row>
    <row r="665"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</row>
    <row r="666"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</row>
    <row r="667"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</row>
    <row r="668"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</row>
    <row r="669"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</row>
    <row r="670"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</row>
    <row r="671"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</row>
    <row r="672"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</row>
    <row r="673"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</row>
    <row r="674"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</row>
    <row r="675"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</row>
    <row r="676"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</row>
    <row r="677"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</row>
    <row r="678"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</row>
    <row r="679"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</row>
    <row r="680"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</row>
    <row r="681"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</row>
    <row r="682"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</row>
    <row r="683"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</row>
    <row r="684"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</row>
    <row r="685"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</row>
    <row r="686"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</row>
    <row r="687"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</row>
    <row r="688"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</row>
    <row r="689"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</row>
    <row r="690"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</row>
    <row r="691"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</row>
    <row r="692"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</row>
    <row r="693"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</row>
    <row r="694"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</row>
    <row r="695"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</row>
    <row r="696"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</row>
    <row r="697"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</row>
    <row r="698"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</row>
    <row r="699"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</row>
    <row r="700"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</row>
    <row r="701"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</row>
    <row r="702"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</row>
    <row r="703"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</row>
    <row r="704"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</row>
    <row r="705"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</row>
    <row r="706"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</row>
    <row r="707"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</row>
    <row r="708"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</row>
    <row r="709"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</row>
    <row r="710"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</row>
    <row r="711"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</row>
    <row r="712"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</row>
    <row r="713"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</row>
    <row r="714"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</row>
    <row r="715"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</row>
    <row r="716"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</row>
    <row r="717"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</row>
    <row r="718"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</row>
    <row r="719"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</row>
    <row r="720"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</row>
    <row r="721"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</row>
    <row r="722"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</row>
    <row r="723"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</row>
    <row r="724"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</row>
    <row r="725"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</row>
    <row r="726"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</row>
    <row r="727"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</row>
    <row r="728"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</row>
    <row r="729"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</row>
    <row r="730"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</row>
    <row r="731"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</row>
    <row r="732"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</row>
    <row r="733"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</row>
    <row r="734"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</row>
    <row r="735"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</row>
    <row r="736"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</row>
    <row r="737"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</row>
    <row r="738"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</row>
    <row r="739"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</row>
    <row r="740"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</row>
    <row r="741"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</row>
    <row r="742"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</row>
    <row r="743"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</row>
    <row r="744"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</row>
    <row r="745"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</row>
    <row r="746"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</row>
    <row r="747"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</row>
    <row r="748"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</row>
    <row r="749"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</row>
    <row r="750"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</row>
    <row r="751"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</row>
    <row r="752"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</row>
    <row r="753"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</row>
    <row r="754"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</row>
    <row r="755"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</row>
    <row r="756"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</row>
    <row r="757"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</row>
    <row r="758"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</row>
    <row r="759"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</row>
    <row r="760"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</row>
    <row r="761"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</row>
    <row r="762"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</row>
    <row r="763"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</row>
    <row r="764"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</row>
    <row r="765"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</row>
    <row r="766"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</row>
    <row r="767"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</row>
    <row r="768"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</row>
    <row r="769"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</row>
    <row r="770"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</row>
    <row r="771"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</row>
    <row r="772"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</row>
    <row r="773"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</row>
    <row r="774"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</row>
    <row r="775"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</row>
    <row r="776"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</row>
    <row r="777"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</row>
    <row r="778"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</row>
    <row r="779"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</row>
    <row r="780"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</row>
    <row r="781"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</row>
    <row r="782"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</row>
    <row r="783"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</row>
    <row r="784"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</row>
    <row r="785"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</row>
    <row r="786"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</row>
    <row r="787"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</row>
    <row r="788"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</row>
    <row r="789"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</row>
    <row r="790"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</row>
    <row r="791"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</row>
    <row r="792"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</row>
    <row r="793"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</row>
    <row r="794"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</row>
    <row r="795"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</row>
    <row r="796"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</row>
    <row r="797"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</row>
    <row r="798"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</row>
    <row r="799"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</row>
    <row r="800"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</row>
    <row r="801"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</row>
    <row r="802"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</row>
    <row r="803"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</row>
    <row r="804"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</row>
    <row r="805"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</row>
    <row r="806"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</row>
    <row r="807"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</row>
    <row r="808"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</row>
    <row r="809"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</row>
    <row r="810"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</row>
    <row r="811"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</row>
    <row r="812"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</row>
    <row r="813"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</row>
    <row r="814"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</row>
    <row r="815"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</row>
    <row r="816"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</row>
    <row r="817"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</row>
    <row r="818"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</row>
    <row r="819"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</row>
    <row r="820"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</row>
    <row r="821"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</row>
    <row r="822"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</row>
    <row r="823"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</row>
    <row r="824"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</row>
    <row r="825"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</row>
    <row r="826"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</row>
    <row r="827"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</row>
    <row r="828"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</row>
    <row r="829"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</row>
    <row r="830"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</row>
    <row r="831"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</row>
    <row r="832"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</row>
    <row r="833"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</row>
    <row r="834"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</row>
    <row r="835"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</row>
    <row r="836"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</row>
    <row r="837"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</row>
    <row r="838"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</row>
    <row r="839"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</row>
    <row r="840"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</row>
    <row r="841"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</row>
    <row r="842"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</row>
    <row r="843"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</row>
    <row r="844"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</row>
    <row r="845"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</row>
    <row r="846"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</row>
    <row r="847"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</row>
    <row r="848"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</row>
    <row r="849"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</row>
    <row r="850"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</row>
    <row r="851"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</row>
    <row r="852"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</row>
    <row r="853"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</row>
    <row r="854"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</row>
    <row r="855"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</row>
    <row r="856"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</row>
    <row r="857"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</row>
    <row r="858"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</row>
    <row r="859"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</row>
    <row r="860"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</row>
    <row r="861"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</row>
    <row r="862"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</row>
    <row r="863"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</row>
    <row r="864"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</row>
    <row r="865"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</row>
    <row r="866"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</row>
    <row r="867"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</row>
    <row r="868"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</row>
    <row r="869"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</row>
    <row r="870"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</row>
    <row r="871"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</row>
    <row r="872"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</row>
    <row r="873"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</row>
    <row r="874"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</row>
    <row r="875"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</row>
    <row r="876"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</row>
    <row r="877"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</row>
    <row r="878"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</row>
    <row r="879"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</row>
    <row r="880"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</row>
    <row r="881"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</row>
    <row r="882"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</row>
    <row r="883"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</row>
    <row r="884"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</row>
    <row r="885"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</row>
    <row r="886"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</row>
    <row r="887"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</row>
    <row r="888"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</row>
    <row r="889"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</row>
    <row r="890"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</row>
    <row r="891"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</row>
    <row r="892"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</row>
    <row r="893"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</row>
    <row r="894"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</row>
    <row r="895"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</row>
    <row r="896"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</row>
    <row r="897"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</row>
    <row r="898"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</row>
    <row r="899"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</row>
    <row r="900"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</row>
    <row r="901"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</row>
    <row r="902"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</row>
    <row r="903"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</row>
    <row r="904"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</row>
    <row r="905"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</row>
    <row r="906"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</row>
    <row r="907"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</row>
    <row r="908"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</row>
    <row r="909"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</row>
    <row r="910"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</row>
    <row r="911"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</row>
    <row r="912"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</row>
    <row r="913"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</row>
    <row r="914"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</row>
    <row r="915"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</row>
    <row r="916"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</row>
    <row r="917"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</row>
    <row r="918"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</row>
    <row r="919"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</row>
    <row r="920"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</row>
    <row r="921"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</row>
    <row r="922"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</row>
    <row r="923"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</row>
    <row r="924"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</row>
    <row r="925"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</row>
    <row r="926"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</row>
    <row r="927"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</row>
    <row r="928"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</row>
    <row r="929"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</row>
    <row r="930"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</row>
    <row r="931"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</row>
    <row r="932"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</row>
    <row r="933"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</row>
    <row r="934"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</row>
    <row r="935"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</row>
    <row r="936"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</row>
    <row r="937"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</row>
    <row r="938"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</row>
    <row r="939"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</row>
    <row r="940"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</row>
    <row r="941"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</row>
    <row r="942"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</row>
    <row r="943"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</row>
    <row r="944"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</row>
    <row r="945"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</row>
    <row r="946"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</row>
    <row r="947"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</row>
    <row r="948"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</row>
    <row r="949"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</row>
    <row r="950"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</row>
    <row r="951"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</row>
    <row r="952"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</row>
    <row r="953"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</row>
    <row r="954"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</row>
    <row r="955"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</row>
    <row r="956"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</row>
    <row r="957"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</row>
    <row r="958"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</row>
    <row r="959"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</row>
    <row r="960"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</row>
    <row r="961"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</row>
    <row r="962"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</row>
    <row r="963"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</row>
    <row r="964"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</row>
    <row r="965"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</row>
    <row r="966"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</row>
    <row r="967"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</row>
    <row r="968"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</row>
    <row r="969"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</row>
    <row r="970"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</row>
    <row r="971"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</row>
    <row r="972"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</row>
    <row r="973"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</row>
    <row r="974"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</row>
    <row r="975"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</row>
    <row r="976"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</row>
    <row r="977"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</row>
    <row r="978"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</row>
    <row r="979"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</row>
    <row r="980"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</row>
    <row r="981"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</row>
    <row r="982"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</row>
    <row r="983"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</row>
    <row r="984"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</row>
    <row r="985"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</row>
    <row r="986"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</row>
    <row r="987"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</row>
    <row r="988"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</row>
    <row r="989"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</row>
    <row r="990"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</row>
    <row r="991"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</row>
    <row r="992"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</row>
    <row r="993"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</row>
    <row r="994"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</row>
    <row r="995"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</row>
    <row r="996"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</row>
    <row r="997"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</row>
    <row r="998"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</row>
    <row r="999"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</row>
    <row r="1000"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</row>
    <row r="1001"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</row>
    <row r="1002"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</row>
    <row r="1003"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</row>
    <row r="1004"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</row>
    <row r="1005"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</row>
    <row r="1006"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</row>
    <row r="1007"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</row>
    <row r="1008"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</row>
    <row r="1009"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</row>
    <row r="1010"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</row>
    <row r="1011"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</row>
    <row r="1012"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</row>
    <row r="1013"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  <c r="S1013" s="10"/>
    </row>
    <row r="1014"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  <c r="S1014" s="10"/>
    </row>
    <row r="1015"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</row>
    <row r="1016"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</row>
    <row r="1017"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  <c r="S1017" s="10"/>
    </row>
    <row r="1018"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</row>
    <row r="1019"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  <c r="S1019" s="10"/>
    </row>
    <row r="1020"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  <c r="S1020" s="10"/>
    </row>
    <row r="1021"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  <c r="S1021" s="10"/>
    </row>
    <row r="1022"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  <c r="S1022" s="10"/>
    </row>
    <row r="1023"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  <c r="S1023" s="10"/>
    </row>
    <row r="1024"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</row>
    <row r="1025"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</row>
    <row r="1026"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  <c r="S1026" s="10"/>
    </row>
    <row r="1027"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  <c r="S1027" s="10"/>
    </row>
    <row r="1028"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  <c r="S1028" s="10"/>
    </row>
    <row r="1029"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  <c r="S1029" s="10"/>
    </row>
    <row r="1030"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  <c r="S1030" s="10"/>
    </row>
    <row r="1031"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  <c r="S1031" s="10"/>
    </row>
    <row r="1032"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  <c r="S1032" s="10"/>
    </row>
    <row r="1033"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  <c r="S1033" s="10"/>
    </row>
    <row r="1034"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  <c r="S1034" s="10"/>
    </row>
    <row r="1035"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  <c r="S1035" s="10"/>
    </row>
    <row r="1036"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  <c r="S1036" s="10"/>
    </row>
    <row r="1037"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  <c r="S1037" s="10"/>
    </row>
    <row r="1038"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</row>
    <row r="1039"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  <c r="S1039" s="10"/>
    </row>
    <row r="1040"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  <c r="S1040" s="10"/>
    </row>
    <row r="1041"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  <c r="S1041" s="10"/>
    </row>
    <row r="1042"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  <c r="S1042" s="10"/>
    </row>
    <row r="1043"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  <c r="S1043" s="10"/>
    </row>
    <row r="1044"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  <c r="S1044" s="10"/>
    </row>
    <row r="1045"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  <c r="S1045" s="10"/>
    </row>
    <row r="1046"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  <c r="S1046" s="10"/>
    </row>
    <row r="1047"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  <c r="S1047" s="10"/>
    </row>
    <row r="1048"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  <c r="S1048" s="10"/>
    </row>
    <row r="1049"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  <c r="S1049" s="10"/>
    </row>
    <row r="1050"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  <c r="S1050" s="10"/>
    </row>
    <row r="1051"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</row>
    <row r="1052"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  <c r="S1052" s="10"/>
    </row>
    <row r="1053"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  <c r="S1053" s="10"/>
    </row>
    <row r="1054"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</row>
    <row r="1055"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  <c r="S1055" s="10"/>
    </row>
    <row r="1056"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  <c r="S1056" s="10"/>
    </row>
    <row r="1057"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  <c r="S1057" s="10"/>
    </row>
    <row r="1058"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/>
    </row>
    <row r="1059"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  <c r="S1059" s="10"/>
    </row>
    <row r="1060"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  <c r="S1060" s="10"/>
    </row>
    <row r="1061"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  <c r="S1061" s="10"/>
    </row>
    <row r="1062"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  <c r="S1062" s="10"/>
    </row>
    <row r="1063"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  <c r="S1063" s="10"/>
    </row>
    <row r="1064"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  <c r="S1064" s="10"/>
    </row>
    <row r="1065"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  <c r="S1065" s="10"/>
    </row>
    <row r="1066"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  <c r="S1066" s="10"/>
    </row>
    <row r="1067"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  <c r="S1067" s="10"/>
    </row>
    <row r="1068"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  <c r="S1068" s="10"/>
    </row>
    <row r="1069"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  <c r="S1069" s="10"/>
    </row>
    <row r="1070"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  <c r="S1070" s="10"/>
    </row>
    <row r="1071"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  <c r="S1071" s="10"/>
    </row>
    <row r="1072"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  <c r="S1072" s="10"/>
    </row>
    <row r="1073"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  <c r="S1073" s="10"/>
    </row>
    <row r="1074"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  <c r="S1074" s="10"/>
    </row>
    <row r="1075"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  <c r="S1075" s="10"/>
    </row>
    <row r="1076"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  <c r="S1076" s="10"/>
    </row>
    <row r="1077"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  <c r="S1077" s="10"/>
    </row>
    <row r="1078"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  <c r="S1078" s="10"/>
    </row>
    <row r="1079"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  <c r="S1079" s="10"/>
    </row>
    <row r="1080"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  <c r="S1080" s="10"/>
    </row>
    <row r="1081"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  <c r="S1081" s="10"/>
    </row>
    <row r="1082"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  <c r="S1082" s="10"/>
    </row>
    <row r="1083"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  <c r="S1083" s="10"/>
    </row>
    <row r="1084"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  <c r="S1084" s="10"/>
    </row>
    <row r="1085"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  <c r="S1085" s="10"/>
    </row>
    <row r="1086"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  <c r="S1086" s="10"/>
    </row>
    <row r="1087"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  <c r="S1087" s="10"/>
    </row>
    <row r="1088"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  <c r="Q1088" s="10"/>
      <c r="R1088" s="10"/>
      <c r="S1088" s="10"/>
    </row>
    <row r="1089"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  <c r="S1089" s="10"/>
    </row>
    <row r="1090"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  <c r="S1090" s="10"/>
    </row>
    <row r="1091"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  <c r="S1091" s="10"/>
    </row>
    <row r="1092"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  <c r="S1092" s="10"/>
    </row>
    <row r="1093"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  <c r="S1093" s="10"/>
    </row>
    <row r="1094"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  <c r="S1094" s="10"/>
    </row>
    <row r="1095"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  <c r="O1095" s="10"/>
      <c r="P1095" s="10"/>
      <c r="Q1095" s="10"/>
      <c r="R1095" s="10"/>
      <c r="S1095" s="10"/>
    </row>
    <row r="1096"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  <c r="S1096" s="10"/>
    </row>
    <row r="1097"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  <c r="R1097" s="10"/>
      <c r="S1097" s="10"/>
    </row>
    <row r="1098"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  <c r="R1098" s="10"/>
      <c r="S1098" s="10"/>
    </row>
    <row r="1099"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  <c r="S1099" s="10"/>
    </row>
    <row r="1100"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  <c r="S1100" s="10"/>
    </row>
    <row r="1101"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  <c r="P1101" s="10"/>
      <c r="Q1101" s="10"/>
      <c r="R1101" s="10"/>
      <c r="S1101" s="10"/>
    </row>
    <row r="1102"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  <c r="S1102" s="10"/>
    </row>
    <row r="1103"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  <c r="S1103" s="10"/>
    </row>
    <row r="1104"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  <c r="S1104" s="10"/>
    </row>
    <row r="1105"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  <c r="S1105" s="10"/>
    </row>
    <row r="1106"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  <c r="S1106" s="10"/>
    </row>
    <row r="1107"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  <c r="S1107" s="10"/>
    </row>
    <row r="1108"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  <c r="S1108" s="10"/>
    </row>
    <row r="1109"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  <c r="R1109" s="10"/>
      <c r="S1109" s="10"/>
    </row>
    <row r="1110"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  <c r="O1110" s="10"/>
      <c r="P1110" s="10"/>
      <c r="Q1110" s="10"/>
      <c r="R1110" s="10"/>
      <c r="S1110" s="10"/>
    </row>
    <row r="1111"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  <c r="R1111" s="10"/>
      <c r="S1111" s="10"/>
    </row>
    <row r="1112"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  <c r="S1112" s="10"/>
    </row>
    <row r="1113"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  <c r="S1113" s="10"/>
    </row>
    <row r="1114"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  <c r="R1114" s="10"/>
      <c r="S1114" s="10"/>
    </row>
    <row r="1115"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  <c r="S1115" s="10"/>
    </row>
    <row r="1116"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  <c r="S1116" s="10"/>
    </row>
    <row r="1117"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  <c r="S1117" s="10"/>
    </row>
    <row r="1118"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  <c r="S1118" s="10"/>
    </row>
    <row r="1119"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  <c r="R1119" s="10"/>
      <c r="S1119" s="10"/>
    </row>
    <row r="1120"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  <c r="R1120" s="10"/>
      <c r="S1120" s="10"/>
    </row>
    <row r="1121"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  <c r="O1121" s="10"/>
      <c r="P1121" s="10"/>
      <c r="Q1121" s="10"/>
      <c r="R1121" s="10"/>
      <c r="S1121" s="10"/>
    </row>
    <row r="1122"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  <c r="R1122" s="10"/>
      <c r="S1122" s="10"/>
    </row>
    <row r="1123"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  <c r="P1123" s="10"/>
      <c r="Q1123" s="10"/>
      <c r="R1123" s="10"/>
      <c r="S1123" s="10"/>
    </row>
    <row r="1124"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  <c r="R1124" s="10"/>
      <c r="S1124" s="10"/>
    </row>
    <row r="1125"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  <c r="O1125" s="10"/>
      <c r="P1125" s="10"/>
      <c r="Q1125" s="10"/>
      <c r="R1125" s="10"/>
      <c r="S1125" s="10"/>
    </row>
    <row r="1126"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  <c r="O1126" s="10"/>
      <c r="P1126" s="10"/>
      <c r="Q1126" s="10"/>
      <c r="R1126" s="10"/>
      <c r="S1126" s="10"/>
    </row>
    <row r="1127"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10"/>
      <c r="R1127" s="10"/>
      <c r="S1127" s="10"/>
    </row>
    <row r="1128"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  <c r="O1128" s="10"/>
      <c r="P1128" s="10"/>
      <c r="Q1128" s="10"/>
      <c r="R1128" s="10"/>
      <c r="S1128" s="10"/>
    </row>
    <row r="1129"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0"/>
      <c r="O1129" s="10"/>
      <c r="P1129" s="10"/>
      <c r="Q1129" s="10"/>
      <c r="R1129" s="10"/>
      <c r="S1129" s="10"/>
    </row>
    <row r="1130"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0"/>
      <c r="O1130" s="10"/>
      <c r="P1130" s="10"/>
      <c r="Q1130" s="10"/>
      <c r="R1130" s="10"/>
      <c r="S1130" s="10"/>
    </row>
    <row r="1131"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  <c r="P1131" s="10"/>
      <c r="Q1131" s="10"/>
      <c r="R1131" s="10"/>
      <c r="S1131" s="10"/>
    </row>
    <row r="1132"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  <c r="R1132" s="10"/>
      <c r="S1132" s="10"/>
    </row>
    <row r="1133"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0"/>
      <c r="R1133" s="10"/>
      <c r="S1133" s="10"/>
    </row>
    <row r="1134"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  <c r="P1134" s="10"/>
      <c r="Q1134" s="10"/>
      <c r="R1134" s="10"/>
      <c r="S1134" s="10"/>
    </row>
    <row r="1135"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  <c r="Q1135" s="10"/>
      <c r="R1135" s="10"/>
      <c r="S1135" s="10"/>
    </row>
    <row r="1136"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0"/>
      <c r="R1136" s="10"/>
      <c r="S1136" s="10"/>
    </row>
    <row r="1137"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  <c r="R1137" s="10"/>
      <c r="S1137" s="10"/>
    </row>
    <row r="1138"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  <c r="P1138" s="10"/>
      <c r="Q1138" s="10"/>
      <c r="R1138" s="10"/>
      <c r="S1138" s="10"/>
    </row>
    <row r="1139"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  <c r="P1139" s="10"/>
      <c r="Q1139" s="10"/>
      <c r="R1139" s="10"/>
      <c r="S1139" s="10"/>
    </row>
    <row r="1140"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  <c r="O1140" s="10"/>
      <c r="P1140" s="10"/>
      <c r="Q1140" s="10"/>
      <c r="R1140" s="10"/>
      <c r="S1140" s="10"/>
    </row>
    <row r="1141"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  <c r="P1141" s="10"/>
      <c r="Q1141" s="10"/>
      <c r="R1141" s="10"/>
      <c r="S1141" s="10"/>
    </row>
    <row r="1142">
      <c r="D1142" s="10"/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  <c r="R1142" s="10"/>
      <c r="S1142" s="10"/>
    </row>
    <row r="1143"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0"/>
      <c r="R1143" s="10"/>
      <c r="S1143" s="10"/>
    </row>
    <row r="1144"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  <c r="O1144" s="10"/>
      <c r="P1144" s="10"/>
      <c r="Q1144" s="10"/>
      <c r="R1144" s="10"/>
      <c r="S1144" s="10"/>
    </row>
    <row r="1145"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  <c r="P1145" s="10"/>
      <c r="Q1145" s="10"/>
      <c r="R1145" s="10"/>
      <c r="S1145" s="10"/>
    </row>
    <row r="1146"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  <c r="O1146" s="10"/>
      <c r="P1146" s="10"/>
      <c r="Q1146" s="10"/>
      <c r="R1146" s="10"/>
      <c r="S1146" s="10"/>
    </row>
    <row r="1147"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  <c r="R1147" s="10"/>
      <c r="S1147" s="10"/>
    </row>
    <row r="1148"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  <c r="O1148" s="10"/>
      <c r="P1148" s="10"/>
      <c r="Q1148" s="10"/>
      <c r="R1148" s="10"/>
      <c r="S1148" s="10"/>
    </row>
    <row r="1149"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  <c r="Q1149" s="10"/>
      <c r="R1149" s="10"/>
      <c r="S1149" s="10"/>
    </row>
    <row r="1150"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  <c r="O1150" s="10"/>
      <c r="P1150" s="10"/>
      <c r="Q1150" s="10"/>
      <c r="R1150" s="10"/>
      <c r="S1150" s="10"/>
    </row>
    <row r="1151"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  <c r="P1151" s="10"/>
      <c r="Q1151" s="10"/>
      <c r="R1151" s="10"/>
      <c r="S1151" s="10"/>
    </row>
    <row r="1152">
      <c r="D1152" s="10"/>
      <c r="E1152" s="10"/>
      <c r="F1152" s="10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  <c r="Q1152" s="10"/>
      <c r="R1152" s="10"/>
      <c r="S1152" s="10"/>
    </row>
    <row r="1153"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  <c r="O1153" s="10"/>
      <c r="P1153" s="10"/>
      <c r="Q1153" s="10"/>
      <c r="R1153" s="10"/>
      <c r="S1153" s="10"/>
    </row>
    <row r="1154">
      <c r="D1154" s="10"/>
      <c r="E1154" s="10"/>
      <c r="F1154" s="10"/>
      <c r="G1154" s="10"/>
      <c r="H1154" s="10"/>
      <c r="I1154" s="10"/>
      <c r="J1154" s="10"/>
      <c r="K1154" s="10"/>
      <c r="L1154" s="10"/>
      <c r="M1154" s="10"/>
      <c r="N1154" s="10"/>
      <c r="O1154" s="10"/>
      <c r="P1154" s="10"/>
      <c r="Q1154" s="10"/>
      <c r="R1154" s="10"/>
      <c r="S1154" s="10"/>
    </row>
    <row r="1155"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  <c r="P1155" s="10"/>
      <c r="Q1155" s="10"/>
      <c r="R1155" s="10"/>
      <c r="S1155" s="10"/>
    </row>
    <row r="1156">
      <c r="D1156" s="10"/>
      <c r="E1156" s="10"/>
      <c r="F1156" s="10"/>
      <c r="G1156" s="10"/>
      <c r="H1156" s="10"/>
      <c r="I1156" s="10"/>
      <c r="J1156" s="10"/>
      <c r="K1156" s="10"/>
      <c r="L1156" s="10"/>
      <c r="M1156" s="10"/>
      <c r="N1156" s="10"/>
      <c r="O1156" s="10"/>
      <c r="P1156" s="10"/>
      <c r="Q1156" s="10"/>
      <c r="R1156" s="10"/>
      <c r="S1156" s="10"/>
    </row>
    <row r="1157"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  <c r="R1157" s="10"/>
      <c r="S1157" s="10"/>
    </row>
    <row r="1158"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0"/>
      <c r="O1158" s="10"/>
      <c r="P1158" s="10"/>
      <c r="Q1158" s="10"/>
      <c r="R1158" s="10"/>
      <c r="S1158" s="10"/>
    </row>
    <row r="1159"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0"/>
      <c r="O1159" s="10"/>
      <c r="P1159" s="10"/>
      <c r="Q1159" s="10"/>
      <c r="R1159" s="10"/>
      <c r="S1159" s="10"/>
    </row>
    <row r="1160"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0"/>
      <c r="O1160" s="10"/>
      <c r="P1160" s="10"/>
      <c r="Q1160" s="10"/>
      <c r="R1160" s="10"/>
      <c r="S1160" s="10"/>
    </row>
    <row r="1161"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0"/>
      <c r="O1161" s="10"/>
      <c r="P1161" s="10"/>
      <c r="Q1161" s="10"/>
      <c r="R1161" s="10"/>
      <c r="S1161" s="10"/>
    </row>
    <row r="1162">
      <c r="D1162" s="10"/>
      <c r="E1162" s="10"/>
      <c r="F1162" s="10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  <c r="Q1162" s="10"/>
      <c r="R1162" s="10"/>
      <c r="S1162" s="10"/>
    </row>
    <row r="1163"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  <c r="P1163" s="10"/>
      <c r="Q1163" s="10"/>
      <c r="R1163" s="10"/>
      <c r="S1163" s="10"/>
    </row>
    <row r="1164">
      <c r="D1164" s="10"/>
      <c r="E1164" s="10"/>
      <c r="F1164" s="10"/>
      <c r="G1164" s="10"/>
      <c r="H1164" s="10"/>
      <c r="I1164" s="10"/>
      <c r="J1164" s="10"/>
      <c r="K1164" s="10"/>
      <c r="L1164" s="10"/>
      <c r="M1164" s="10"/>
      <c r="N1164" s="10"/>
      <c r="O1164" s="10"/>
      <c r="P1164" s="10"/>
      <c r="Q1164" s="10"/>
      <c r="R1164" s="10"/>
      <c r="S1164" s="10"/>
    </row>
    <row r="1165"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0"/>
      <c r="O1165" s="10"/>
      <c r="P1165" s="10"/>
      <c r="Q1165" s="10"/>
      <c r="R1165" s="10"/>
      <c r="S1165" s="10"/>
    </row>
    <row r="1166">
      <c r="D1166" s="10"/>
      <c r="E1166" s="10"/>
      <c r="F1166" s="10"/>
      <c r="G1166" s="10"/>
      <c r="H1166" s="10"/>
      <c r="I1166" s="10"/>
      <c r="J1166" s="10"/>
      <c r="K1166" s="10"/>
      <c r="L1166" s="10"/>
      <c r="M1166" s="10"/>
      <c r="N1166" s="10"/>
      <c r="O1166" s="10"/>
      <c r="P1166" s="10"/>
      <c r="Q1166" s="10"/>
      <c r="R1166" s="10"/>
      <c r="S1166" s="10"/>
    </row>
    <row r="1167">
      <c r="D1167" s="10"/>
      <c r="E1167" s="10"/>
      <c r="F1167" s="10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  <c r="Q1167" s="10"/>
      <c r="R1167" s="10"/>
      <c r="S1167" s="10"/>
    </row>
    <row r="1168">
      <c r="D1168" s="10"/>
      <c r="E1168" s="10"/>
      <c r="F1168" s="10"/>
      <c r="G1168" s="10"/>
      <c r="H1168" s="10"/>
      <c r="I1168" s="10"/>
      <c r="J1168" s="10"/>
      <c r="K1168" s="10"/>
      <c r="L1168" s="10"/>
      <c r="M1168" s="10"/>
      <c r="N1168" s="10"/>
      <c r="O1168" s="10"/>
      <c r="P1168" s="10"/>
      <c r="Q1168" s="10"/>
      <c r="R1168" s="10"/>
      <c r="S1168" s="10"/>
    </row>
    <row r="1169">
      <c r="D1169" s="10"/>
      <c r="E1169" s="10"/>
      <c r="F1169" s="10"/>
      <c r="G1169" s="10"/>
      <c r="H1169" s="10"/>
      <c r="I1169" s="10"/>
      <c r="J1169" s="10"/>
      <c r="K1169" s="10"/>
      <c r="L1169" s="10"/>
      <c r="M1169" s="10"/>
      <c r="N1169" s="10"/>
      <c r="O1169" s="10"/>
      <c r="P1169" s="10"/>
      <c r="Q1169" s="10"/>
      <c r="R1169" s="10"/>
      <c r="S1169" s="10"/>
    </row>
    <row r="1170">
      <c r="D1170" s="10"/>
      <c r="E1170" s="10"/>
      <c r="F1170" s="10"/>
      <c r="G1170" s="10"/>
      <c r="H1170" s="10"/>
      <c r="I1170" s="10"/>
      <c r="J1170" s="10"/>
      <c r="K1170" s="10"/>
      <c r="L1170" s="10"/>
      <c r="M1170" s="10"/>
      <c r="N1170" s="10"/>
      <c r="O1170" s="10"/>
      <c r="P1170" s="10"/>
      <c r="Q1170" s="10"/>
      <c r="R1170" s="10"/>
      <c r="S1170" s="10"/>
    </row>
    <row r="1171">
      <c r="D1171" s="10"/>
      <c r="E1171" s="10"/>
      <c r="F1171" s="10"/>
      <c r="G1171" s="10"/>
      <c r="H1171" s="10"/>
      <c r="I1171" s="10"/>
      <c r="J1171" s="10"/>
      <c r="K1171" s="10"/>
      <c r="L1171" s="10"/>
      <c r="M1171" s="10"/>
      <c r="N1171" s="10"/>
      <c r="O1171" s="10"/>
      <c r="P1171" s="10"/>
      <c r="Q1171" s="10"/>
      <c r="R1171" s="10"/>
      <c r="S1171" s="10"/>
    </row>
    <row r="1172">
      <c r="D1172" s="10"/>
      <c r="E1172" s="10"/>
      <c r="F1172" s="10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  <c r="Q1172" s="10"/>
      <c r="R1172" s="10"/>
      <c r="S1172" s="10"/>
    </row>
    <row r="1173">
      <c r="D1173" s="10"/>
      <c r="E1173" s="10"/>
      <c r="F1173" s="10"/>
      <c r="G1173" s="10"/>
      <c r="H1173" s="10"/>
      <c r="I1173" s="10"/>
      <c r="J1173" s="10"/>
      <c r="K1173" s="10"/>
      <c r="L1173" s="10"/>
      <c r="M1173" s="10"/>
      <c r="N1173" s="10"/>
      <c r="O1173" s="10"/>
      <c r="P1173" s="10"/>
      <c r="Q1173" s="10"/>
      <c r="R1173" s="10"/>
      <c r="S1173" s="10"/>
    </row>
    <row r="1174">
      <c r="D1174" s="10"/>
      <c r="E1174" s="10"/>
      <c r="F1174" s="10"/>
      <c r="G1174" s="10"/>
      <c r="H1174" s="10"/>
      <c r="I1174" s="10"/>
      <c r="J1174" s="10"/>
      <c r="K1174" s="10"/>
      <c r="L1174" s="10"/>
      <c r="M1174" s="10"/>
      <c r="N1174" s="10"/>
      <c r="O1174" s="10"/>
      <c r="P1174" s="10"/>
      <c r="Q1174" s="10"/>
      <c r="R1174" s="10"/>
      <c r="S1174" s="10"/>
    </row>
    <row r="1175"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0"/>
      <c r="O1175" s="10"/>
      <c r="P1175" s="10"/>
      <c r="Q1175" s="10"/>
      <c r="R1175" s="10"/>
      <c r="S1175" s="10"/>
    </row>
    <row r="1176"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  <c r="S1176" s="10"/>
    </row>
    <row r="1177"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  <c r="Q1177" s="10"/>
      <c r="R1177" s="10"/>
      <c r="S1177" s="10"/>
    </row>
    <row r="1178"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0"/>
      <c r="O1178" s="10"/>
      <c r="P1178" s="10"/>
      <c r="Q1178" s="10"/>
      <c r="R1178" s="10"/>
      <c r="S1178" s="10"/>
    </row>
    <row r="1179"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0"/>
      <c r="O1179" s="10"/>
      <c r="P1179" s="10"/>
      <c r="Q1179" s="10"/>
      <c r="R1179" s="10"/>
      <c r="S1179" s="10"/>
    </row>
    <row r="1180"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0"/>
      <c r="O1180" s="10"/>
      <c r="P1180" s="10"/>
      <c r="Q1180" s="10"/>
      <c r="R1180" s="10"/>
      <c r="S1180" s="10"/>
    </row>
    <row r="1181"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0"/>
      <c r="O1181" s="10"/>
      <c r="P1181" s="10"/>
      <c r="Q1181" s="10"/>
      <c r="R1181" s="10"/>
      <c r="S1181" s="10"/>
    </row>
    <row r="1182"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  <c r="Q1182" s="10"/>
      <c r="R1182" s="10"/>
      <c r="S1182" s="10"/>
    </row>
    <row r="1183"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0"/>
      <c r="O1183" s="10"/>
      <c r="P1183" s="10"/>
      <c r="Q1183" s="10"/>
      <c r="R1183" s="10"/>
      <c r="S1183" s="10"/>
    </row>
    <row r="1184">
      <c r="D1184" s="10"/>
      <c r="E1184" s="10"/>
      <c r="F1184" s="10"/>
      <c r="G1184" s="10"/>
      <c r="H1184" s="10"/>
      <c r="I1184" s="10"/>
      <c r="J1184" s="10"/>
      <c r="K1184" s="10"/>
      <c r="L1184" s="10"/>
      <c r="M1184" s="10"/>
      <c r="N1184" s="10"/>
      <c r="O1184" s="10"/>
      <c r="P1184" s="10"/>
      <c r="Q1184" s="10"/>
      <c r="R1184" s="10"/>
      <c r="S1184" s="10"/>
    </row>
    <row r="1185">
      <c r="D1185" s="10"/>
      <c r="E1185" s="10"/>
      <c r="F1185" s="10"/>
      <c r="G1185" s="10"/>
      <c r="H1185" s="10"/>
      <c r="I1185" s="10"/>
      <c r="J1185" s="10"/>
      <c r="K1185" s="10"/>
      <c r="L1185" s="10"/>
      <c r="M1185" s="10"/>
      <c r="N1185" s="10"/>
      <c r="O1185" s="10"/>
      <c r="P1185" s="10"/>
      <c r="Q1185" s="10"/>
      <c r="R1185" s="10"/>
      <c r="S1185" s="10"/>
    </row>
    <row r="1186">
      <c r="D1186" s="10"/>
      <c r="E1186" s="10"/>
      <c r="F1186" s="10"/>
      <c r="G1186" s="10"/>
      <c r="H1186" s="10"/>
      <c r="I1186" s="10"/>
      <c r="J1186" s="10"/>
      <c r="K1186" s="10"/>
      <c r="L1186" s="10"/>
      <c r="M1186" s="10"/>
      <c r="N1186" s="10"/>
      <c r="O1186" s="10"/>
      <c r="P1186" s="10"/>
      <c r="Q1186" s="10"/>
      <c r="R1186" s="10"/>
      <c r="S1186" s="10"/>
    </row>
    <row r="1187">
      <c r="D1187" s="10"/>
      <c r="E1187" s="10"/>
      <c r="F1187" s="10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  <c r="R1187" s="10"/>
      <c r="S1187" s="10"/>
    </row>
    <row r="1188">
      <c r="D1188" s="10"/>
      <c r="E1188" s="10"/>
      <c r="F1188" s="10"/>
      <c r="G1188" s="10"/>
      <c r="H1188" s="10"/>
      <c r="I1188" s="10"/>
      <c r="J1188" s="10"/>
      <c r="K1188" s="10"/>
      <c r="L1188" s="10"/>
      <c r="M1188" s="10"/>
      <c r="N1188" s="10"/>
      <c r="O1188" s="10"/>
      <c r="P1188" s="10"/>
      <c r="Q1188" s="10"/>
      <c r="R1188" s="10"/>
      <c r="S1188" s="10"/>
    </row>
    <row r="1189">
      <c r="D1189" s="10"/>
      <c r="E1189" s="10"/>
      <c r="F1189" s="10"/>
      <c r="G1189" s="10"/>
      <c r="H1189" s="10"/>
      <c r="I1189" s="10"/>
      <c r="J1189" s="10"/>
      <c r="K1189" s="10"/>
      <c r="L1189" s="10"/>
      <c r="M1189" s="10"/>
      <c r="N1189" s="10"/>
      <c r="O1189" s="10"/>
      <c r="P1189" s="10"/>
      <c r="Q1189" s="10"/>
      <c r="R1189" s="10"/>
      <c r="S1189" s="10"/>
    </row>
    <row r="1190">
      <c r="D1190" s="10"/>
      <c r="E1190" s="10"/>
      <c r="F1190" s="10"/>
      <c r="G1190" s="10"/>
      <c r="H1190" s="10"/>
      <c r="I1190" s="10"/>
      <c r="J1190" s="10"/>
      <c r="K1190" s="10"/>
      <c r="L1190" s="10"/>
      <c r="M1190" s="10"/>
      <c r="N1190" s="10"/>
      <c r="O1190" s="10"/>
      <c r="P1190" s="10"/>
      <c r="Q1190" s="10"/>
      <c r="R1190" s="10"/>
      <c r="S1190" s="10"/>
    </row>
    <row r="1191">
      <c r="D1191" s="10"/>
      <c r="E1191" s="10"/>
      <c r="F1191" s="10"/>
      <c r="G1191" s="10"/>
      <c r="H1191" s="10"/>
      <c r="I1191" s="10"/>
      <c r="J1191" s="10"/>
      <c r="K1191" s="10"/>
      <c r="L1191" s="10"/>
      <c r="M1191" s="10"/>
      <c r="N1191" s="10"/>
      <c r="O1191" s="10"/>
      <c r="P1191" s="10"/>
      <c r="Q1191" s="10"/>
      <c r="R1191" s="10"/>
      <c r="S1191" s="10"/>
    </row>
    <row r="1192">
      <c r="D1192" s="10"/>
      <c r="E1192" s="10"/>
      <c r="F1192" s="10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  <c r="Q1192" s="10"/>
      <c r="R1192" s="10"/>
      <c r="S1192" s="10"/>
    </row>
    <row r="1193">
      <c r="D1193" s="10"/>
      <c r="E1193" s="10"/>
      <c r="F1193" s="10"/>
      <c r="G1193" s="10"/>
      <c r="H1193" s="10"/>
      <c r="I1193" s="10"/>
      <c r="J1193" s="10"/>
      <c r="K1193" s="10"/>
      <c r="L1193" s="10"/>
      <c r="M1193" s="10"/>
      <c r="N1193" s="10"/>
      <c r="O1193" s="10"/>
      <c r="P1193" s="10"/>
      <c r="Q1193" s="10"/>
      <c r="R1193" s="10"/>
      <c r="S1193" s="10"/>
    </row>
    <row r="1194">
      <c r="D1194" s="10"/>
      <c r="E1194" s="10"/>
      <c r="F1194" s="10"/>
      <c r="G1194" s="10"/>
      <c r="H1194" s="10"/>
      <c r="I1194" s="10"/>
      <c r="J1194" s="10"/>
      <c r="K1194" s="10"/>
      <c r="L1194" s="10"/>
      <c r="M1194" s="10"/>
      <c r="N1194" s="10"/>
      <c r="O1194" s="10"/>
      <c r="P1194" s="10"/>
      <c r="Q1194" s="10"/>
      <c r="R1194" s="10"/>
      <c r="S1194" s="10"/>
    </row>
    <row r="1195">
      <c r="D1195" s="10"/>
      <c r="E1195" s="10"/>
      <c r="F1195" s="10"/>
      <c r="G1195" s="10"/>
      <c r="H1195" s="10"/>
      <c r="I1195" s="10"/>
      <c r="J1195" s="10"/>
      <c r="K1195" s="10"/>
      <c r="L1195" s="10"/>
      <c r="M1195" s="10"/>
      <c r="N1195" s="10"/>
      <c r="O1195" s="10"/>
      <c r="P1195" s="10"/>
      <c r="Q1195" s="10"/>
      <c r="R1195" s="10"/>
      <c r="S1195" s="10"/>
    </row>
    <row r="1196">
      <c r="D1196" s="10"/>
      <c r="E1196" s="10"/>
      <c r="F1196" s="10"/>
      <c r="G1196" s="10"/>
      <c r="H1196" s="10"/>
      <c r="I1196" s="10"/>
      <c r="J1196" s="10"/>
      <c r="K1196" s="10"/>
      <c r="L1196" s="10"/>
      <c r="M1196" s="10"/>
      <c r="N1196" s="10"/>
      <c r="O1196" s="10"/>
      <c r="P1196" s="10"/>
      <c r="Q1196" s="10"/>
      <c r="R1196" s="10"/>
      <c r="S1196" s="10"/>
    </row>
    <row r="1197">
      <c r="D1197" s="10"/>
      <c r="E1197" s="10"/>
      <c r="F1197" s="10"/>
      <c r="G1197" s="10"/>
      <c r="H1197" s="10"/>
      <c r="I1197" s="10"/>
      <c r="J1197" s="10"/>
      <c r="K1197" s="10"/>
      <c r="L1197" s="10"/>
      <c r="M1197" s="10"/>
      <c r="N1197" s="10"/>
      <c r="O1197" s="10"/>
      <c r="P1197" s="10"/>
      <c r="Q1197" s="10"/>
      <c r="R1197" s="10"/>
      <c r="S1197" s="10"/>
    </row>
    <row r="1198">
      <c r="D1198" s="10"/>
      <c r="E1198" s="10"/>
      <c r="F1198" s="10"/>
      <c r="G1198" s="10"/>
      <c r="H1198" s="10"/>
      <c r="I1198" s="10"/>
      <c r="J1198" s="10"/>
      <c r="K1198" s="10"/>
      <c r="L1198" s="10"/>
      <c r="M1198" s="10"/>
      <c r="N1198" s="10"/>
      <c r="O1198" s="10"/>
      <c r="P1198" s="10"/>
      <c r="Q1198" s="10"/>
      <c r="R1198" s="10"/>
      <c r="S1198" s="10"/>
    </row>
    <row r="1199">
      <c r="D1199" s="10"/>
      <c r="E1199" s="10"/>
      <c r="F1199" s="10"/>
      <c r="G1199" s="10"/>
      <c r="H1199" s="10"/>
      <c r="I1199" s="10"/>
      <c r="J1199" s="10"/>
      <c r="K1199" s="10"/>
      <c r="L1199" s="10"/>
      <c r="M1199" s="10"/>
      <c r="N1199" s="10"/>
      <c r="O1199" s="10"/>
      <c r="P1199" s="10"/>
      <c r="Q1199" s="10"/>
      <c r="R1199" s="10"/>
      <c r="S1199" s="10"/>
    </row>
    <row r="1200">
      <c r="D1200" s="10"/>
      <c r="E1200" s="10"/>
      <c r="F1200" s="10"/>
      <c r="G1200" s="10"/>
      <c r="H1200" s="10"/>
      <c r="I1200" s="10"/>
      <c r="J1200" s="10"/>
      <c r="K1200" s="10"/>
      <c r="L1200" s="10"/>
      <c r="M1200" s="10"/>
      <c r="N1200" s="10"/>
      <c r="O1200" s="10"/>
      <c r="P1200" s="10"/>
      <c r="Q1200" s="10"/>
      <c r="R1200" s="10"/>
      <c r="S1200" s="10"/>
    </row>
    <row r="1201">
      <c r="D1201" s="10"/>
      <c r="E1201" s="10"/>
      <c r="F1201" s="10"/>
      <c r="G1201" s="10"/>
      <c r="H1201" s="10"/>
      <c r="I1201" s="10"/>
      <c r="J1201" s="10"/>
      <c r="K1201" s="10"/>
      <c r="L1201" s="10"/>
      <c r="M1201" s="10"/>
      <c r="N1201" s="10"/>
      <c r="O1201" s="10"/>
      <c r="P1201" s="10"/>
      <c r="Q1201" s="10"/>
      <c r="R1201" s="10"/>
      <c r="S1201" s="10"/>
    </row>
    <row r="1202">
      <c r="D1202" s="10"/>
      <c r="E1202" s="10"/>
      <c r="F1202" s="10"/>
      <c r="G1202" s="10"/>
      <c r="H1202" s="10"/>
      <c r="I1202" s="10"/>
      <c r="J1202" s="10"/>
      <c r="K1202" s="10"/>
      <c r="L1202" s="10"/>
      <c r="M1202" s="10"/>
      <c r="N1202" s="10"/>
      <c r="O1202" s="10"/>
      <c r="P1202" s="10"/>
      <c r="Q1202" s="10"/>
      <c r="R1202" s="10"/>
      <c r="S1202" s="10"/>
    </row>
    <row r="1203">
      <c r="D1203" s="10"/>
      <c r="E1203" s="10"/>
      <c r="F1203" s="10"/>
      <c r="G1203" s="10"/>
      <c r="H1203" s="10"/>
      <c r="I1203" s="10"/>
      <c r="J1203" s="10"/>
      <c r="K1203" s="10"/>
      <c r="L1203" s="10"/>
      <c r="M1203" s="10"/>
      <c r="N1203" s="10"/>
      <c r="O1203" s="10"/>
      <c r="P1203" s="10"/>
      <c r="Q1203" s="10"/>
      <c r="R1203" s="10"/>
      <c r="S1203" s="10"/>
    </row>
    <row r="1204">
      <c r="D1204" s="10"/>
      <c r="E1204" s="10"/>
      <c r="F1204" s="10"/>
      <c r="G1204" s="10"/>
      <c r="H1204" s="10"/>
      <c r="I1204" s="10"/>
      <c r="J1204" s="10"/>
      <c r="K1204" s="10"/>
      <c r="L1204" s="10"/>
      <c r="M1204" s="10"/>
      <c r="N1204" s="10"/>
      <c r="O1204" s="10"/>
      <c r="P1204" s="10"/>
      <c r="Q1204" s="10"/>
      <c r="R1204" s="10"/>
      <c r="S1204" s="10"/>
    </row>
    <row r="1205">
      <c r="D1205" s="10"/>
      <c r="E1205" s="10"/>
      <c r="F1205" s="10"/>
      <c r="G1205" s="10"/>
      <c r="H1205" s="10"/>
      <c r="I1205" s="10"/>
      <c r="J1205" s="10"/>
      <c r="K1205" s="10"/>
      <c r="L1205" s="10"/>
      <c r="M1205" s="10"/>
      <c r="N1205" s="10"/>
      <c r="O1205" s="10"/>
      <c r="P1205" s="10"/>
      <c r="Q1205" s="10"/>
      <c r="R1205" s="10"/>
      <c r="S1205" s="10"/>
    </row>
    <row r="1206">
      <c r="D1206" s="10"/>
      <c r="E1206" s="10"/>
      <c r="F1206" s="10"/>
      <c r="G1206" s="10"/>
      <c r="H1206" s="10"/>
      <c r="I1206" s="10"/>
      <c r="J1206" s="10"/>
      <c r="K1206" s="10"/>
      <c r="L1206" s="10"/>
      <c r="M1206" s="10"/>
      <c r="N1206" s="10"/>
      <c r="O1206" s="10"/>
      <c r="P1206" s="10"/>
      <c r="Q1206" s="10"/>
      <c r="R1206" s="10"/>
      <c r="S1206" s="10"/>
    </row>
    <row r="1207">
      <c r="D1207" s="10"/>
      <c r="E1207" s="10"/>
      <c r="F1207" s="10"/>
      <c r="G1207" s="10"/>
      <c r="H1207" s="10"/>
      <c r="I1207" s="10"/>
      <c r="J1207" s="10"/>
      <c r="K1207" s="10"/>
      <c r="L1207" s="10"/>
      <c r="M1207" s="10"/>
      <c r="N1207" s="10"/>
      <c r="O1207" s="10"/>
      <c r="P1207" s="10"/>
      <c r="Q1207" s="10"/>
      <c r="R1207" s="10"/>
      <c r="S1207" s="10"/>
    </row>
    <row r="1208">
      <c r="D1208" s="10"/>
      <c r="E1208" s="10"/>
      <c r="F1208" s="10"/>
      <c r="G1208" s="10"/>
      <c r="H1208" s="10"/>
      <c r="I1208" s="10"/>
      <c r="J1208" s="10"/>
      <c r="K1208" s="10"/>
      <c r="L1208" s="10"/>
      <c r="M1208" s="10"/>
      <c r="N1208" s="10"/>
      <c r="O1208" s="10"/>
      <c r="P1208" s="10"/>
      <c r="Q1208" s="10"/>
      <c r="R1208" s="10"/>
      <c r="S1208" s="10"/>
    </row>
    <row r="1209">
      <c r="D1209" s="10"/>
      <c r="E1209" s="10"/>
      <c r="F1209" s="10"/>
      <c r="G1209" s="10"/>
      <c r="H1209" s="10"/>
      <c r="I1209" s="10"/>
      <c r="J1209" s="10"/>
      <c r="K1209" s="10"/>
      <c r="L1209" s="10"/>
      <c r="M1209" s="10"/>
      <c r="N1209" s="10"/>
      <c r="O1209" s="10"/>
      <c r="P1209" s="10"/>
      <c r="Q1209" s="10"/>
      <c r="R1209" s="10"/>
      <c r="S1209" s="10"/>
    </row>
    <row r="1210">
      <c r="D1210" s="10"/>
      <c r="E1210" s="10"/>
      <c r="F1210" s="10"/>
      <c r="G1210" s="10"/>
      <c r="H1210" s="10"/>
      <c r="I1210" s="10"/>
      <c r="J1210" s="10"/>
      <c r="K1210" s="10"/>
      <c r="L1210" s="10"/>
      <c r="M1210" s="10"/>
      <c r="N1210" s="10"/>
      <c r="O1210" s="10"/>
      <c r="P1210" s="10"/>
      <c r="Q1210" s="10"/>
      <c r="R1210" s="10"/>
      <c r="S1210" s="10"/>
    </row>
    <row r="1211">
      <c r="D1211" s="10"/>
      <c r="E1211" s="10"/>
      <c r="F1211" s="10"/>
      <c r="G1211" s="10"/>
      <c r="H1211" s="10"/>
      <c r="I1211" s="10"/>
      <c r="J1211" s="10"/>
      <c r="K1211" s="10"/>
      <c r="L1211" s="10"/>
      <c r="M1211" s="10"/>
      <c r="N1211" s="10"/>
      <c r="O1211" s="10"/>
      <c r="P1211" s="10"/>
      <c r="Q1211" s="10"/>
      <c r="R1211" s="10"/>
      <c r="S1211" s="10"/>
    </row>
    <row r="1212">
      <c r="D1212" s="10"/>
      <c r="E1212" s="10"/>
      <c r="F1212" s="10"/>
      <c r="G1212" s="10"/>
      <c r="H1212" s="10"/>
      <c r="I1212" s="10"/>
      <c r="J1212" s="10"/>
      <c r="K1212" s="10"/>
      <c r="L1212" s="10"/>
      <c r="M1212" s="10"/>
      <c r="N1212" s="10"/>
      <c r="O1212" s="10"/>
      <c r="P1212" s="10"/>
      <c r="Q1212" s="10"/>
      <c r="R1212" s="10"/>
      <c r="S1212" s="10"/>
    </row>
    <row r="1213">
      <c r="D1213" s="10"/>
      <c r="E1213" s="10"/>
      <c r="F1213" s="10"/>
      <c r="G1213" s="10"/>
      <c r="H1213" s="10"/>
      <c r="I1213" s="10"/>
      <c r="J1213" s="10"/>
      <c r="K1213" s="10"/>
      <c r="L1213" s="10"/>
      <c r="M1213" s="10"/>
      <c r="N1213" s="10"/>
      <c r="O1213" s="10"/>
      <c r="P1213" s="10"/>
      <c r="Q1213" s="10"/>
      <c r="R1213" s="10"/>
      <c r="S1213" s="10"/>
    </row>
    <row r="1214">
      <c r="D1214" s="10"/>
      <c r="E1214" s="10"/>
      <c r="F1214" s="10"/>
      <c r="G1214" s="10"/>
      <c r="H1214" s="10"/>
      <c r="I1214" s="10"/>
      <c r="J1214" s="10"/>
      <c r="K1214" s="10"/>
      <c r="L1214" s="10"/>
      <c r="M1214" s="10"/>
      <c r="N1214" s="10"/>
      <c r="O1214" s="10"/>
      <c r="P1214" s="10"/>
      <c r="Q1214" s="10"/>
      <c r="R1214" s="10"/>
      <c r="S1214" s="10"/>
    </row>
    <row r="1215">
      <c r="D1215" s="10"/>
      <c r="E1215" s="10"/>
      <c r="F1215" s="10"/>
      <c r="G1215" s="10"/>
      <c r="H1215" s="10"/>
      <c r="I1215" s="10"/>
      <c r="J1215" s="10"/>
      <c r="K1215" s="10"/>
      <c r="L1215" s="10"/>
      <c r="M1215" s="10"/>
      <c r="N1215" s="10"/>
      <c r="O1215" s="10"/>
      <c r="P1215" s="10"/>
      <c r="Q1215" s="10"/>
      <c r="R1215" s="10"/>
      <c r="S1215" s="10"/>
    </row>
    <row r="1216">
      <c r="D1216" s="10"/>
      <c r="E1216" s="10"/>
      <c r="F1216" s="10"/>
      <c r="G1216" s="10"/>
      <c r="H1216" s="10"/>
      <c r="I1216" s="10"/>
      <c r="J1216" s="10"/>
      <c r="K1216" s="10"/>
      <c r="L1216" s="10"/>
      <c r="M1216" s="10"/>
      <c r="N1216" s="10"/>
      <c r="O1216" s="10"/>
      <c r="P1216" s="10"/>
      <c r="Q1216" s="10"/>
      <c r="R1216" s="10"/>
      <c r="S1216" s="10"/>
    </row>
    <row r="1217">
      <c r="D1217" s="10"/>
      <c r="E1217" s="10"/>
      <c r="F1217" s="10"/>
      <c r="G1217" s="10"/>
      <c r="H1217" s="10"/>
      <c r="I1217" s="10"/>
      <c r="J1217" s="10"/>
      <c r="K1217" s="10"/>
      <c r="L1217" s="10"/>
      <c r="M1217" s="10"/>
      <c r="N1217" s="10"/>
      <c r="O1217" s="10"/>
      <c r="P1217" s="10"/>
      <c r="Q1217" s="10"/>
      <c r="R1217" s="10"/>
      <c r="S1217" s="10"/>
    </row>
    <row r="1218">
      <c r="D1218" s="10"/>
      <c r="E1218" s="10"/>
      <c r="F1218" s="10"/>
      <c r="G1218" s="10"/>
      <c r="H1218" s="10"/>
      <c r="I1218" s="10"/>
      <c r="J1218" s="10"/>
      <c r="K1218" s="10"/>
      <c r="L1218" s="10"/>
      <c r="M1218" s="10"/>
      <c r="N1218" s="10"/>
      <c r="O1218" s="10"/>
      <c r="P1218" s="10"/>
      <c r="Q1218" s="10"/>
      <c r="R1218" s="10"/>
      <c r="S1218" s="10"/>
    </row>
    <row r="1219">
      <c r="D1219" s="10"/>
      <c r="E1219" s="10"/>
      <c r="F1219" s="10"/>
      <c r="G1219" s="10"/>
      <c r="H1219" s="10"/>
      <c r="I1219" s="10"/>
      <c r="J1219" s="10"/>
      <c r="K1219" s="10"/>
      <c r="L1219" s="10"/>
      <c r="M1219" s="10"/>
      <c r="N1219" s="10"/>
      <c r="O1219" s="10"/>
      <c r="P1219" s="10"/>
      <c r="Q1219" s="10"/>
      <c r="R1219" s="10"/>
      <c r="S1219" s="10"/>
    </row>
    <row r="1220">
      <c r="D1220" s="10"/>
      <c r="E1220" s="10"/>
      <c r="F1220" s="10"/>
      <c r="G1220" s="10"/>
      <c r="H1220" s="10"/>
      <c r="I1220" s="10"/>
      <c r="J1220" s="10"/>
      <c r="K1220" s="10"/>
      <c r="L1220" s="10"/>
      <c r="M1220" s="10"/>
      <c r="N1220" s="10"/>
      <c r="O1220" s="10"/>
      <c r="P1220" s="10"/>
      <c r="Q1220" s="10"/>
      <c r="R1220" s="10"/>
      <c r="S1220" s="10"/>
    </row>
    <row r="1221">
      <c r="D1221" s="10"/>
      <c r="E1221" s="10"/>
      <c r="F1221" s="10"/>
      <c r="G1221" s="10"/>
      <c r="H1221" s="10"/>
      <c r="I1221" s="10"/>
      <c r="J1221" s="10"/>
      <c r="K1221" s="10"/>
      <c r="L1221" s="10"/>
      <c r="M1221" s="10"/>
      <c r="N1221" s="10"/>
      <c r="O1221" s="10"/>
      <c r="P1221" s="10"/>
      <c r="Q1221" s="10"/>
      <c r="R1221" s="10"/>
      <c r="S1221" s="10"/>
    </row>
    <row r="1222">
      <c r="D1222" s="10"/>
      <c r="E1222" s="10"/>
      <c r="F1222" s="10"/>
      <c r="G1222" s="10"/>
      <c r="H1222" s="10"/>
      <c r="I1222" s="10"/>
      <c r="J1222" s="10"/>
      <c r="K1222" s="10"/>
      <c r="L1222" s="10"/>
      <c r="M1222" s="10"/>
      <c r="N1222" s="10"/>
      <c r="O1222" s="10"/>
      <c r="P1222" s="10"/>
      <c r="Q1222" s="10"/>
      <c r="R1222" s="10"/>
      <c r="S1222" s="10"/>
    </row>
    <row r="1223">
      <c r="D1223" s="10"/>
      <c r="E1223" s="10"/>
      <c r="F1223" s="10"/>
      <c r="G1223" s="10"/>
      <c r="H1223" s="10"/>
      <c r="I1223" s="10"/>
      <c r="J1223" s="10"/>
      <c r="K1223" s="10"/>
      <c r="L1223" s="10"/>
      <c r="M1223" s="10"/>
      <c r="N1223" s="10"/>
      <c r="O1223" s="10"/>
      <c r="P1223" s="10"/>
      <c r="Q1223" s="10"/>
      <c r="R1223" s="10"/>
      <c r="S1223" s="10"/>
    </row>
    <row r="1224">
      <c r="D1224" s="10"/>
      <c r="E1224" s="10"/>
      <c r="F1224" s="10"/>
      <c r="G1224" s="10"/>
      <c r="H1224" s="10"/>
      <c r="I1224" s="10"/>
      <c r="J1224" s="10"/>
      <c r="K1224" s="10"/>
      <c r="L1224" s="10"/>
      <c r="M1224" s="10"/>
      <c r="N1224" s="10"/>
      <c r="O1224" s="10"/>
      <c r="P1224" s="10"/>
      <c r="Q1224" s="10"/>
      <c r="R1224" s="10"/>
      <c r="S1224" s="10"/>
    </row>
    <row r="1225">
      <c r="D1225" s="10"/>
      <c r="E1225" s="10"/>
      <c r="F1225" s="10"/>
      <c r="G1225" s="10"/>
      <c r="H1225" s="10"/>
      <c r="I1225" s="10"/>
      <c r="J1225" s="10"/>
      <c r="K1225" s="10"/>
      <c r="L1225" s="10"/>
      <c r="M1225" s="10"/>
      <c r="N1225" s="10"/>
      <c r="O1225" s="10"/>
      <c r="P1225" s="10"/>
      <c r="Q1225" s="10"/>
      <c r="R1225" s="10"/>
      <c r="S1225" s="10"/>
    </row>
    <row r="1226">
      <c r="D1226" s="10"/>
      <c r="E1226" s="10"/>
      <c r="F1226" s="10"/>
      <c r="G1226" s="10"/>
      <c r="H1226" s="10"/>
      <c r="I1226" s="10"/>
      <c r="J1226" s="10"/>
      <c r="K1226" s="10"/>
      <c r="L1226" s="10"/>
      <c r="M1226" s="10"/>
      <c r="N1226" s="10"/>
      <c r="O1226" s="10"/>
      <c r="P1226" s="10"/>
      <c r="Q1226" s="10"/>
      <c r="R1226" s="10"/>
      <c r="S1226" s="10"/>
    </row>
    <row r="1227">
      <c r="D1227" s="10"/>
      <c r="E1227" s="10"/>
      <c r="F1227" s="10"/>
      <c r="G1227" s="10"/>
      <c r="H1227" s="10"/>
      <c r="I1227" s="10"/>
      <c r="J1227" s="10"/>
      <c r="K1227" s="10"/>
      <c r="L1227" s="10"/>
      <c r="M1227" s="10"/>
      <c r="N1227" s="10"/>
      <c r="O1227" s="10"/>
      <c r="P1227" s="10"/>
      <c r="Q1227" s="10"/>
      <c r="R1227" s="10"/>
      <c r="S1227" s="10"/>
    </row>
    <row r="1228">
      <c r="D1228" s="10"/>
      <c r="E1228" s="10"/>
      <c r="F1228" s="10"/>
      <c r="G1228" s="10"/>
      <c r="H1228" s="10"/>
      <c r="I1228" s="10"/>
      <c r="J1228" s="10"/>
      <c r="K1228" s="10"/>
      <c r="L1228" s="10"/>
      <c r="M1228" s="10"/>
      <c r="N1228" s="10"/>
      <c r="O1228" s="10"/>
      <c r="P1228" s="10"/>
      <c r="Q1228" s="10"/>
      <c r="R1228" s="10"/>
      <c r="S1228" s="10"/>
    </row>
    <row r="1229">
      <c r="D1229" s="10"/>
      <c r="E1229" s="10"/>
      <c r="F1229" s="10"/>
      <c r="G1229" s="10"/>
      <c r="H1229" s="10"/>
      <c r="I1229" s="10"/>
      <c r="J1229" s="10"/>
      <c r="K1229" s="10"/>
      <c r="L1229" s="10"/>
      <c r="M1229" s="10"/>
      <c r="N1229" s="10"/>
      <c r="O1229" s="10"/>
      <c r="P1229" s="10"/>
      <c r="Q1229" s="10"/>
      <c r="R1229" s="10"/>
      <c r="S1229" s="10"/>
    </row>
    <row r="1230">
      <c r="D1230" s="10"/>
      <c r="E1230" s="10"/>
      <c r="F1230" s="10"/>
      <c r="G1230" s="10"/>
      <c r="H1230" s="10"/>
      <c r="I1230" s="10"/>
      <c r="J1230" s="10"/>
      <c r="K1230" s="10"/>
      <c r="L1230" s="10"/>
      <c r="M1230" s="10"/>
      <c r="N1230" s="10"/>
      <c r="O1230" s="10"/>
      <c r="P1230" s="10"/>
      <c r="Q1230" s="10"/>
      <c r="R1230" s="10"/>
      <c r="S1230" s="10"/>
    </row>
    <row r="1231">
      <c r="D1231" s="10"/>
      <c r="E1231" s="10"/>
      <c r="F1231" s="10"/>
      <c r="G1231" s="10"/>
      <c r="H1231" s="10"/>
      <c r="I1231" s="10"/>
      <c r="J1231" s="10"/>
      <c r="K1231" s="10"/>
      <c r="L1231" s="10"/>
      <c r="M1231" s="10"/>
      <c r="N1231" s="10"/>
      <c r="O1231" s="10"/>
      <c r="P1231" s="10"/>
      <c r="Q1231" s="10"/>
      <c r="R1231" s="10"/>
      <c r="S1231" s="10"/>
    </row>
    <row r="1232">
      <c r="D1232" s="10"/>
      <c r="E1232" s="10"/>
      <c r="F1232" s="10"/>
      <c r="G1232" s="10"/>
      <c r="H1232" s="10"/>
      <c r="I1232" s="10"/>
      <c r="J1232" s="10"/>
      <c r="K1232" s="10"/>
      <c r="L1232" s="10"/>
      <c r="M1232" s="10"/>
      <c r="N1232" s="10"/>
      <c r="O1232" s="10"/>
      <c r="P1232" s="10"/>
      <c r="Q1232" s="10"/>
      <c r="R1232" s="10"/>
      <c r="S1232" s="10"/>
    </row>
    <row r="1233">
      <c r="D1233" s="10"/>
      <c r="E1233" s="10"/>
      <c r="F1233" s="10"/>
      <c r="G1233" s="10"/>
      <c r="H1233" s="10"/>
      <c r="I1233" s="10"/>
      <c r="J1233" s="10"/>
      <c r="K1233" s="10"/>
      <c r="L1233" s="10"/>
      <c r="M1233" s="10"/>
      <c r="N1233" s="10"/>
      <c r="O1233" s="10"/>
      <c r="P1233" s="10"/>
      <c r="Q1233" s="10"/>
      <c r="R1233" s="10"/>
      <c r="S1233" s="10"/>
    </row>
    <row r="1234">
      <c r="D1234" s="10"/>
      <c r="E1234" s="10"/>
      <c r="F1234" s="10"/>
      <c r="G1234" s="10"/>
      <c r="H1234" s="10"/>
      <c r="I1234" s="10"/>
      <c r="J1234" s="10"/>
      <c r="K1234" s="10"/>
      <c r="L1234" s="10"/>
      <c r="M1234" s="10"/>
      <c r="N1234" s="10"/>
      <c r="O1234" s="10"/>
      <c r="P1234" s="10"/>
      <c r="Q1234" s="10"/>
      <c r="R1234" s="10"/>
      <c r="S1234" s="10"/>
    </row>
    <row r="1235">
      <c r="D1235" s="10"/>
      <c r="E1235" s="10"/>
      <c r="F1235" s="10"/>
      <c r="G1235" s="10"/>
      <c r="H1235" s="10"/>
      <c r="I1235" s="10"/>
      <c r="J1235" s="10"/>
      <c r="K1235" s="10"/>
      <c r="L1235" s="10"/>
      <c r="M1235" s="10"/>
      <c r="N1235" s="10"/>
      <c r="O1235" s="10"/>
      <c r="P1235" s="10"/>
      <c r="Q1235" s="10"/>
      <c r="R1235" s="10"/>
      <c r="S1235" s="10"/>
    </row>
    <row r="1236">
      <c r="D1236" s="10"/>
      <c r="E1236" s="10"/>
      <c r="F1236" s="10"/>
      <c r="G1236" s="10"/>
      <c r="H1236" s="10"/>
      <c r="I1236" s="10"/>
      <c r="J1236" s="10"/>
      <c r="K1236" s="10"/>
      <c r="L1236" s="10"/>
      <c r="M1236" s="10"/>
      <c r="N1236" s="10"/>
      <c r="O1236" s="10"/>
      <c r="P1236" s="10"/>
      <c r="Q1236" s="10"/>
      <c r="R1236" s="10"/>
      <c r="S1236" s="10"/>
    </row>
    <row r="1237">
      <c r="D1237" s="10"/>
      <c r="E1237" s="10"/>
      <c r="F1237" s="10"/>
      <c r="G1237" s="10"/>
      <c r="H1237" s="10"/>
      <c r="I1237" s="10"/>
      <c r="J1237" s="10"/>
      <c r="K1237" s="10"/>
      <c r="L1237" s="10"/>
      <c r="M1237" s="10"/>
      <c r="N1237" s="10"/>
      <c r="O1237" s="10"/>
      <c r="P1237" s="10"/>
      <c r="Q1237" s="10"/>
      <c r="R1237" s="10"/>
      <c r="S1237" s="10"/>
    </row>
    <row r="1238">
      <c r="D1238" s="10"/>
      <c r="E1238" s="10"/>
      <c r="F1238" s="10"/>
      <c r="G1238" s="10"/>
      <c r="H1238" s="10"/>
      <c r="I1238" s="10"/>
      <c r="J1238" s="10"/>
      <c r="K1238" s="10"/>
      <c r="L1238" s="10"/>
      <c r="M1238" s="10"/>
      <c r="N1238" s="10"/>
      <c r="O1238" s="10"/>
      <c r="P1238" s="10"/>
      <c r="Q1238" s="10"/>
      <c r="R1238" s="10"/>
      <c r="S1238" s="10"/>
    </row>
    <row r="1239">
      <c r="D1239" s="10"/>
      <c r="E1239" s="10"/>
      <c r="F1239" s="10"/>
      <c r="G1239" s="10"/>
      <c r="H1239" s="10"/>
      <c r="I1239" s="10"/>
      <c r="J1239" s="10"/>
      <c r="K1239" s="10"/>
      <c r="L1239" s="10"/>
      <c r="M1239" s="10"/>
      <c r="N1239" s="10"/>
      <c r="O1239" s="10"/>
      <c r="P1239" s="10"/>
      <c r="Q1239" s="10"/>
      <c r="R1239" s="10"/>
      <c r="S1239" s="10"/>
    </row>
    <row r="1240">
      <c r="D1240" s="10"/>
      <c r="E1240" s="10"/>
      <c r="F1240" s="10"/>
      <c r="G1240" s="10"/>
      <c r="H1240" s="10"/>
      <c r="I1240" s="10"/>
      <c r="J1240" s="10"/>
      <c r="K1240" s="10"/>
      <c r="L1240" s="10"/>
      <c r="M1240" s="10"/>
      <c r="N1240" s="10"/>
      <c r="O1240" s="10"/>
      <c r="P1240" s="10"/>
      <c r="Q1240" s="10"/>
      <c r="R1240" s="10"/>
      <c r="S1240" s="10"/>
    </row>
    <row r="1241">
      <c r="D1241" s="10"/>
      <c r="E1241" s="10"/>
      <c r="F1241" s="10"/>
      <c r="G1241" s="10"/>
      <c r="H1241" s="10"/>
      <c r="I1241" s="10"/>
      <c r="J1241" s="10"/>
      <c r="K1241" s="10"/>
      <c r="L1241" s="10"/>
      <c r="M1241" s="10"/>
      <c r="N1241" s="10"/>
      <c r="O1241" s="10"/>
      <c r="P1241" s="10"/>
      <c r="Q1241" s="10"/>
      <c r="R1241" s="10"/>
      <c r="S1241" s="10"/>
    </row>
    <row r="1242">
      <c r="D1242" s="10"/>
      <c r="E1242" s="10"/>
      <c r="F1242" s="10"/>
      <c r="G1242" s="10"/>
      <c r="H1242" s="10"/>
      <c r="I1242" s="10"/>
      <c r="J1242" s="10"/>
      <c r="K1242" s="10"/>
      <c r="L1242" s="10"/>
      <c r="M1242" s="10"/>
      <c r="N1242" s="10"/>
      <c r="O1242" s="10"/>
      <c r="P1242" s="10"/>
      <c r="Q1242" s="10"/>
      <c r="R1242" s="10"/>
      <c r="S1242" s="10"/>
    </row>
    <row r="1243">
      <c r="D1243" s="10"/>
      <c r="E1243" s="10"/>
      <c r="F1243" s="10"/>
      <c r="G1243" s="10"/>
      <c r="H1243" s="10"/>
      <c r="I1243" s="10"/>
      <c r="J1243" s="10"/>
      <c r="K1243" s="10"/>
      <c r="L1243" s="10"/>
      <c r="M1243" s="10"/>
      <c r="N1243" s="10"/>
      <c r="O1243" s="10"/>
      <c r="P1243" s="10"/>
      <c r="Q1243" s="10"/>
      <c r="R1243" s="10"/>
      <c r="S1243" s="10"/>
    </row>
    <row r="1244">
      <c r="D1244" s="10"/>
      <c r="E1244" s="10"/>
      <c r="F1244" s="10"/>
      <c r="G1244" s="10"/>
      <c r="H1244" s="10"/>
      <c r="I1244" s="10"/>
      <c r="J1244" s="10"/>
      <c r="K1244" s="10"/>
      <c r="L1244" s="10"/>
      <c r="M1244" s="10"/>
      <c r="N1244" s="10"/>
      <c r="O1244" s="10"/>
      <c r="P1244" s="10"/>
      <c r="Q1244" s="10"/>
      <c r="R1244" s="10"/>
      <c r="S1244" s="10"/>
    </row>
    <row r="1245">
      <c r="D1245" s="10"/>
      <c r="E1245" s="10"/>
      <c r="F1245" s="10"/>
      <c r="G1245" s="10"/>
      <c r="H1245" s="10"/>
      <c r="I1245" s="10"/>
      <c r="J1245" s="10"/>
      <c r="K1245" s="10"/>
      <c r="L1245" s="10"/>
      <c r="M1245" s="10"/>
      <c r="N1245" s="10"/>
      <c r="O1245" s="10"/>
      <c r="P1245" s="10"/>
      <c r="Q1245" s="10"/>
      <c r="R1245" s="10"/>
      <c r="S1245" s="10"/>
    </row>
    <row r="1246">
      <c r="D1246" s="10"/>
      <c r="E1246" s="10"/>
      <c r="F1246" s="10"/>
      <c r="G1246" s="10"/>
      <c r="H1246" s="10"/>
      <c r="I1246" s="10"/>
      <c r="J1246" s="10"/>
      <c r="K1246" s="10"/>
      <c r="L1246" s="10"/>
      <c r="M1246" s="10"/>
      <c r="N1246" s="10"/>
      <c r="O1246" s="10"/>
      <c r="P1246" s="10"/>
      <c r="Q1246" s="10"/>
      <c r="R1246" s="10"/>
      <c r="S1246" s="10"/>
    </row>
    <row r="1247">
      <c r="D1247" s="10"/>
      <c r="E1247" s="10"/>
      <c r="F1247" s="10"/>
      <c r="G1247" s="10"/>
      <c r="H1247" s="10"/>
      <c r="I1247" s="10"/>
      <c r="J1247" s="10"/>
      <c r="K1247" s="10"/>
      <c r="L1247" s="10"/>
      <c r="M1247" s="10"/>
      <c r="N1247" s="10"/>
      <c r="O1247" s="10"/>
      <c r="P1247" s="10"/>
      <c r="Q1247" s="10"/>
      <c r="R1247" s="10"/>
      <c r="S1247" s="10"/>
    </row>
    <row r="1248">
      <c r="D1248" s="10"/>
      <c r="E1248" s="10"/>
      <c r="F1248" s="10"/>
      <c r="G1248" s="10"/>
      <c r="H1248" s="10"/>
      <c r="I1248" s="10"/>
      <c r="J1248" s="10"/>
      <c r="K1248" s="10"/>
      <c r="L1248" s="10"/>
      <c r="M1248" s="10"/>
      <c r="N1248" s="10"/>
      <c r="O1248" s="10"/>
      <c r="P1248" s="10"/>
      <c r="Q1248" s="10"/>
      <c r="R1248" s="10"/>
      <c r="S1248" s="10"/>
    </row>
    <row r="1249">
      <c r="D1249" s="10"/>
      <c r="E1249" s="10"/>
      <c r="F1249" s="10"/>
      <c r="G1249" s="10"/>
      <c r="H1249" s="10"/>
      <c r="I1249" s="10"/>
      <c r="J1249" s="10"/>
      <c r="K1249" s="10"/>
      <c r="L1249" s="10"/>
      <c r="M1249" s="10"/>
      <c r="N1249" s="10"/>
      <c r="O1249" s="10"/>
      <c r="P1249" s="10"/>
      <c r="Q1249" s="10"/>
      <c r="R1249" s="10"/>
      <c r="S1249" s="10"/>
    </row>
    <row r="1250">
      <c r="D1250" s="10"/>
      <c r="E1250" s="10"/>
      <c r="F1250" s="10"/>
      <c r="G1250" s="10"/>
      <c r="H1250" s="10"/>
      <c r="I1250" s="10"/>
      <c r="J1250" s="10"/>
      <c r="K1250" s="10"/>
      <c r="L1250" s="10"/>
      <c r="M1250" s="10"/>
      <c r="N1250" s="10"/>
      <c r="O1250" s="10"/>
      <c r="P1250" s="10"/>
      <c r="Q1250" s="10"/>
      <c r="R1250" s="10"/>
      <c r="S1250" s="10"/>
    </row>
    <row r="1251">
      <c r="D1251" s="10"/>
      <c r="E1251" s="10"/>
      <c r="F1251" s="10"/>
      <c r="G1251" s="10"/>
      <c r="H1251" s="10"/>
      <c r="I1251" s="10"/>
      <c r="J1251" s="10"/>
      <c r="K1251" s="10"/>
      <c r="L1251" s="10"/>
      <c r="M1251" s="10"/>
      <c r="N1251" s="10"/>
      <c r="O1251" s="10"/>
      <c r="P1251" s="10"/>
      <c r="Q1251" s="10"/>
      <c r="R1251" s="10"/>
      <c r="S1251" s="10"/>
    </row>
    <row r="1252">
      <c r="D1252" s="10"/>
      <c r="E1252" s="10"/>
      <c r="F1252" s="10"/>
      <c r="G1252" s="10"/>
      <c r="H1252" s="10"/>
      <c r="I1252" s="10"/>
      <c r="J1252" s="10"/>
      <c r="K1252" s="10"/>
      <c r="L1252" s="10"/>
      <c r="M1252" s="10"/>
      <c r="N1252" s="10"/>
      <c r="O1252" s="10"/>
      <c r="P1252" s="10"/>
      <c r="Q1252" s="10"/>
      <c r="R1252" s="10"/>
      <c r="S1252" s="10"/>
    </row>
    <row r="1253">
      <c r="D1253" s="10"/>
      <c r="E1253" s="10"/>
      <c r="F1253" s="10"/>
      <c r="G1253" s="10"/>
      <c r="H1253" s="10"/>
      <c r="I1253" s="10"/>
      <c r="J1253" s="10"/>
      <c r="K1253" s="10"/>
      <c r="L1253" s="10"/>
      <c r="M1253" s="10"/>
      <c r="N1253" s="10"/>
      <c r="O1253" s="10"/>
      <c r="P1253" s="10"/>
      <c r="Q1253" s="10"/>
      <c r="R1253" s="10"/>
      <c r="S1253" s="10"/>
    </row>
    <row r="1254">
      <c r="D1254" s="10"/>
      <c r="E1254" s="10"/>
      <c r="F1254" s="10"/>
      <c r="G1254" s="10"/>
      <c r="H1254" s="10"/>
      <c r="I1254" s="10"/>
      <c r="J1254" s="10"/>
      <c r="K1254" s="10"/>
      <c r="L1254" s="10"/>
      <c r="M1254" s="10"/>
      <c r="N1254" s="10"/>
      <c r="O1254" s="10"/>
      <c r="P1254" s="10"/>
      <c r="Q1254" s="10"/>
      <c r="R1254" s="10"/>
      <c r="S1254" s="10"/>
    </row>
    <row r="1255">
      <c r="D1255" s="10"/>
      <c r="E1255" s="10"/>
      <c r="F1255" s="10"/>
      <c r="G1255" s="10"/>
      <c r="H1255" s="10"/>
      <c r="I1255" s="10"/>
      <c r="J1255" s="10"/>
      <c r="K1255" s="10"/>
      <c r="L1255" s="10"/>
      <c r="M1255" s="10"/>
      <c r="N1255" s="10"/>
      <c r="O1255" s="10"/>
      <c r="P1255" s="10"/>
      <c r="Q1255" s="10"/>
      <c r="R1255" s="10"/>
      <c r="S1255" s="10"/>
    </row>
    <row r="1256">
      <c r="D1256" s="10"/>
      <c r="E1256" s="10"/>
      <c r="F1256" s="10"/>
      <c r="G1256" s="10"/>
      <c r="H1256" s="10"/>
      <c r="I1256" s="10"/>
      <c r="J1256" s="10"/>
      <c r="K1256" s="10"/>
      <c r="L1256" s="10"/>
      <c r="M1256" s="10"/>
      <c r="N1256" s="10"/>
      <c r="O1256" s="10"/>
      <c r="P1256" s="10"/>
      <c r="Q1256" s="10"/>
      <c r="R1256" s="10"/>
      <c r="S1256" s="10"/>
    </row>
    <row r="1257">
      <c r="D1257" s="10"/>
      <c r="E1257" s="10"/>
      <c r="F1257" s="10"/>
      <c r="G1257" s="10"/>
      <c r="H1257" s="10"/>
      <c r="I1257" s="10"/>
      <c r="J1257" s="10"/>
      <c r="K1257" s="10"/>
      <c r="L1257" s="10"/>
      <c r="M1257" s="10"/>
      <c r="N1257" s="10"/>
      <c r="O1257" s="10"/>
      <c r="P1257" s="10"/>
      <c r="Q1257" s="10"/>
      <c r="R1257" s="10"/>
      <c r="S1257" s="10"/>
    </row>
    <row r="1258">
      <c r="D1258" s="10"/>
      <c r="E1258" s="10"/>
      <c r="F1258" s="10"/>
      <c r="G1258" s="10"/>
      <c r="H1258" s="10"/>
      <c r="I1258" s="10"/>
      <c r="J1258" s="10"/>
      <c r="K1258" s="10"/>
      <c r="L1258" s="10"/>
      <c r="M1258" s="10"/>
      <c r="N1258" s="10"/>
      <c r="O1258" s="10"/>
      <c r="P1258" s="10"/>
      <c r="Q1258" s="10"/>
      <c r="R1258" s="10"/>
      <c r="S1258" s="10"/>
    </row>
    <row r="1259">
      <c r="D1259" s="10"/>
      <c r="E1259" s="10"/>
      <c r="F1259" s="10"/>
      <c r="G1259" s="10"/>
      <c r="H1259" s="10"/>
      <c r="I1259" s="10"/>
      <c r="J1259" s="10"/>
      <c r="K1259" s="10"/>
      <c r="L1259" s="10"/>
      <c r="M1259" s="10"/>
      <c r="N1259" s="10"/>
      <c r="O1259" s="10"/>
      <c r="P1259" s="10"/>
      <c r="Q1259" s="10"/>
      <c r="R1259" s="10"/>
      <c r="S1259" s="10"/>
    </row>
    <row r="1260">
      <c r="D1260" s="10"/>
      <c r="E1260" s="10"/>
      <c r="F1260" s="10"/>
      <c r="G1260" s="10"/>
      <c r="H1260" s="10"/>
      <c r="I1260" s="10"/>
      <c r="J1260" s="10"/>
      <c r="K1260" s="10"/>
      <c r="L1260" s="10"/>
      <c r="M1260" s="10"/>
      <c r="N1260" s="10"/>
      <c r="O1260" s="10"/>
      <c r="P1260" s="10"/>
      <c r="Q1260" s="10"/>
      <c r="R1260" s="10"/>
      <c r="S1260" s="10"/>
    </row>
    <row r="1261">
      <c r="D1261" s="10"/>
      <c r="E1261" s="10"/>
      <c r="F1261" s="10"/>
      <c r="G1261" s="10"/>
      <c r="H1261" s="10"/>
      <c r="I1261" s="10"/>
      <c r="J1261" s="10"/>
      <c r="K1261" s="10"/>
      <c r="L1261" s="10"/>
      <c r="M1261" s="10"/>
      <c r="N1261" s="10"/>
      <c r="O1261" s="10"/>
      <c r="P1261" s="10"/>
      <c r="Q1261" s="10"/>
      <c r="R1261" s="10"/>
      <c r="S1261" s="10"/>
    </row>
    <row r="1262">
      <c r="D1262" s="10"/>
      <c r="E1262" s="10"/>
      <c r="F1262" s="10"/>
      <c r="G1262" s="10"/>
      <c r="H1262" s="10"/>
      <c r="I1262" s="10"/>
      <c r="J1262" s="10"/>
      <c r="K1262" s="10"/>
      <c r="L1262" s="10"/>
      <c r="M1262" s="10"/>
      <c r="N1262" s="10"/>
      <c r="O1262" s="10"/>
      <c r="P1262" s="10"/>
      <c r="Q1262" s="10"/>
      <c r="R1262" s="10"/>
      <c r="S1262" s="10"/>
    </row>
    <row r="1263">
      <c r="D1263" s="10"/>
      <c r="E1263" s="10"/>
      <c r="F1263" s="10"/>
      <c r="G1263" s="10"/>
      <c r="H1263" s="10"/>
      <c r="I1263" s="10"/>
      <c r="J1263" s="10"/>
      <c r="K1263" s="10"/>
      <c r="L1263" s="10"/>
      <c r="M1263" s="10"/>
      <c r="N1263" s="10"/>
      <c r="O1263" s="10"/>
      <c r="P1263" s="10"/>
      <c r="Q1263" s="10"/>
      <c r="R1263" s="10"/>
      <c r="S1263" s="10"/>
    </row>
    <row r="1264">
      <c r="D1264" s="10"/>
      <c r="E1264" s="10"/>
      <c r="F1264" s="10"/>
      <c r="G1264" s="10"/>
      <c r="H1264" s="10"/>
      <c r="I1264" s="10"/>
      <c r="J1264" s="10"/>
      <c r="K1264" s="10"/>
      <c r="L1264" s="10"/>
      <c r="M1264" s="10"/>
      <c r="N1264" s="10"/>
      <c r="O1264" s="10"/>
      <c r="P1264" s="10"/>
      <c r="Q1264" s="10"/>
      <c r="R1264" s="10"/>
      <c r="S1264" s="10"/>
    </row>
    <row r="1265">
      <c r="D1265" s="10"/>
      <c r="E1265" s="10"/>
      <c r="F1265" s="10"/>
      <c r="G1265" s="10"/>
      <c r="H1265" s="10"/>
      <c r="I1265" s="10"/>
      <c r="J1265" s="10"/>
      <c r="K1265" s="10"/>
      <c r="L1265" s="10"/>
      <c r="M1265" s="10"/>
      <c r="N1265" s="10"/>
      <c r="O1265" s="10"/>
      <c r="P1265" s="10"/>
      <c r="Q1265" s="10"/>
      <c r="R1265" s="10"/>
      <c r="S1265" s="10"/>
    </row>
    <row r="1266">
      <c r="D1266" s="10"/>
      <c r="E1266" s="10"/>
      <c r="F1266" s="10"/>
      <c r="G1266" s="10"/>
      <c r="H1266" s="10"/>
      <c r="I1266" s="10"/>
      <c r="J1266" s="10"/>
      <c r="K1266" s="10"/>
      <c r="L1266" s="10"/>
      <c r="M1266" s="10"/>
      <c r="N1266" s="10"/>
      <c r="O1266" s="10"/>
      <c r="P1266" s="10"/>
      <c r="Q1266" s="10"/>
      <c r="R1266" s="10"/>
      <c r="S1266" s="10"/>
    </row>
    <row r="1267">
      <c r="D1267" s="10"/>
      <c r="E1267" s="10"/>
      <c r="F1267" s="10"/>
      <c r="G1267" s="10"/>
      <c r="H1267" s="10"/>
      <c r="I1267" s="10"/>
      <c r="J1267" s="10"/>
      <c r="K1267" s="10"/>
      <c r="L1267" s="10"/>
      <c r="M1267" s="10"/>
      <c r="N1267" s="10"/>
      <c r="O1267" s="10"/>
      <c r="P1267" s="10"/>
      <c r="Q1267" s="10"/>
      <c r="R1267" s="10"/>
      <c r="S1267" s="10"/>
    </row>
    <row r="1268">
      <c r="D1268" s="10"/>
      <c r="E1268" s="10"/>
      <c r="F1268" s="10"/>
      <c r="G1268" s="10"/>
      <c r="H1268" s="10"/>
      <c r="I1268" s="10"/>
      <c r="J1268" s="10"/>
      <c r="K1268" s="10"/>
      <c r="L1268" s="10"/>
      <c r="M1268" s="10"/>
      <c r="N1268" s="10"/>
      <c r="O1268" s="10"/>
      <c r="P1268" s="10"/>
      <c r="Q1268" s="10"/>
      <c r="R1268" s="10"/>
      <c r="S1268" s="10"/>
    </row>
    <row r="1269">
      <c r="D1269" s="10"/>
      <c r="E1269" s="10"/>
      <c r="F1269" s="10"/>
      <c r="G1269" s="10"/>
      <c r="H1269" s="10"/>
      <c r="I1269" s="10"/>
      <c r="J1269" s="10"/>
      <c r="K1269" s="10"/>
      <c r="L1269" s="10"/>
      <c r="M1269" s="10"/>
      <c r="N1269" s="10"/>
      <c r="O1269" s="10"/>
      <c r="P1269" s="10"/>
      <c r="Q1269" s="10"/>
      <c r="R1269" s="10"/>
      <c r="S1269" s="10"/>
    </row>
    <row r="1270">
      <c r="D1270" s="10"/>
      <c r="E1270" s="10"/>
      <c r="F1270" s="10"/>
      <c r="G1270" s="10"/>
      <c r="H1270" s="10"/>
      <c r="I1270" s="10"/>
      <c r="J1270" s="10"/>
      <c r="K1270" s="10"/>
      <c r="L1270" s="10"/>
      <c r="M1270" s="10"/>
      <c r="N1270" s="10"/>
      <c r="O1270" s="10"/>
      <c r="P1270" s="10"/>
      <c r="Q1270" s="10"/>
      <c r="R1270" s="10"/>
      <c r="S1270" s="10"/>
    </row>
    <row r="1271">
      <c r="D1271" s="10"/>
      <c r="E1271" s="10"/>
      <c r="F1271" s="10"/>
      <c r="G1271" s="10"/>
      <c r="H1271" s="10"/>
      <c r="I1271" s="10"/>
      <c r="J1271" s="10"/>
      <c r="K1271" s="10"/>
      <c r="L1271" s="10"/>
      <c r="M1271" s="10"/>
      <c r="N1271" s="10"/>
      <c r="O1271" s="10"/>
      <c r="P1271" s="10"/>
      <c r="Q1271" s="10"/>
      <c r="R1271" s="10"/>
      <c r="S1271" s="10"/>
    </row>
    <row r="1272">
      <c r="D1272" s="10"/>
      <c r="E1272" s="10"/>
      <c r="F1272" s="10"/>
      <c r="G1272" s="10"/>
      <c r="H1272" s="10"/>
      <c r="I1272" s="10"/>
      <c r="J1272" s="10"/>
      <c r="K1272" s="10"/>
      <c r="L1272" s="10"/>
      <c r="M1272" s="10"/>
      <c r="N1272" s="10"/>
      <c r="O1272" s="10"/>
      <c r="P1272" s="10"/>
      <c r="Q1272" s="10"/>
      <c r="R1272" s="10"/>
      <c r="S1272" s="10"/>
    </row>
    <row r="1273">
      <c r="D1273" s="10"/>
      <c r="E1273" s="10"/>
      <c r="F1273" s="10"/>
      <c r="G1273" s="10"/>
      <c r="H1273" s="10"/>
      <c r="I1273" s="10"/>
      <c r="J1273" s="10"/>
      <c r="K1273" s="10"/>
      <c r="L1273" s="10"/>
      <c r="M1273" s="10"/>
      <c r="N1273" s="10"/>
      <c r="O1273" s="10"/>
      <c r="P1273" s="10"/>
      <c r="Q1273" s="10"/>
      <c r="R1273" s="10"/>
      <c r="S1273" s="10"/>
    </row>
    <row r="1274">
      <c r="D1274" s="10"/>
      <c r="E1274" s="10"/>
      <c r="F1274" s="10"/>
      <c r="G1274" s="10"/>
      <c r="H1274" s="10"/>
      <c r="I1274" s="10"/>
      <c r="J1274" s="10"/>
      <c r="K1274" s="10"/>
      <c r="L1274" s="10"/>
      <c r="M1274" s="10"/>
      <c r="N1274" s="10"/>
      <c r="O1274" s="10"/>
      <c r="P1274" s="10"/>
      <c r="Q1274" s="10"/>
      <c r="R1274" s="10"/>
      <c r="S1274" s="10"/>
    </row>
    <row r="1275">
      <c r="D1275" s="10"/>
      <c r="E1275" s="10"/>
      <c r="F1275" s="10"/>
      <c r="G1275" s="10"/>
      <c r="H1275" s="10"/>
      <c r="I1275" s="10"/>
      <c r="J1275" s="10"/>
      <c r="K1275" s="10"/>
      <c r="L1275" s="10"/>
      <c r="M1275" s="10"/>
      <c r="N1275" s="10"/>
      <c r="O1275" s="10"/>
      <c r="P1275" s="10"/>
      <c r="Q1275" s="10"/>
      <c r="R1275" s="10"/>
      <c r="S1275" s="10"/>
    </row>
    <row r="1276">
      <c r="D1276" s="10"/>
      <c r="E1276" s="10"/>
      <c r="F1276" s="10"/>
      <c r="G1276" s="10"/>
      <c r="H1276" s="10"/>
      <c r="I1276" s="10"/>
      <c r="J1276" s="10"/>
      <c r="K1276" s="10"/>
      <c r="L1276" s="10"/>
      <c r="M1276" s="10"/>
      <c r="N1276" s="10"/>
      <c r="O1276" s="10"/>
      <c r="P1276" s="10"/>
      <c r="Q1276" s="10"/>
      <c r="R1276" s="10"/>
      <c r="S1276" s="10"/>
    </row>
    <row r="1277">
      <c r="D1277" s="10"/>
      <c r="E1277" s="10"/>
      <c r="F1277" s="10"/>
      <c r="G1277" s="10"/>
      <c r="H1277" s="10"/>
      <c r="I1277" s="10"/>
      <c r="J1277" s="10"/>
      <c r="K1277" s="10"/>
      <c r="L1277" s="10"/>
      <c r="M1277" s="10"/>
      <c r="N1277" s="10"/>
      <c r="O1277" s="10"/>
      <c r="P1277" s="10"/>
      <c r="Q1277" s="10"/>
      <c r="R1277" s="10"/>
      <c r="S1277" s="10"/>
    </row>
    <row r="1278">
      <c r="D1278" s="10"/>
      <c r="E1278" s="10"/>
      <c r="F1278" s="10"/>
      <c r="G1278" s="10"/>
      <c r="H1278" s="10"/>
      <c r="I1278" s="10"/>
      <c r="J1278" s="10"/>
      <c r="K1278" s="10"/>
      <c r="L1278" s="10"/>
      <c r="M1278" s="10"/>
      <c r="N1278" s="10"/>
      <c r="O1278" s="10"/>
      <c r="P1278" s="10"/>
      <c r="Q1278" s="10"/>
      <c r="R1278" s="10"/>
      <c r="S1278" s="10"/>
    </row>
    <row r="1279">
      <c r="D1279" s="10"/>
      <c r="E1279" s="10"/>
      <c r="F1279" s="10"/>
      <c r="G1279" s="10"/>
      <c r="H1279" s="10"/>
      <c r="I1279" s="10"/>
      <c r="J1279" s="10"/>
      <c r="K1279" s="10"/>
      <c r="L1279" s="10"/>
      <c r="M1279" s="10"/>
      <c r="N1279" s="10"/>
      <c r="O1279" s="10"/>
      <c r="P1279" s="10"/>
      <c r="Q1279" s="10"/>
      <c r="R1279" s="10"/>
      <c r="S1279" s="10"/>
    </row>
    <row r="1280">
      <c r="D1280" s="10"/>
      <c r="E1280" s="10"/>
      <c r="F1280" s="10"/>
      <c r="G1280" s="10"/>
      <c r="H1280" s="10"/>
      <c r="I1280" s="10"/>
      <c r="J1280" s="10"/>
      <c r="K1280" s="10"/>
      <c r="L1280" s="10"/>
      <c r="M1280" s="10"/>
      <c r="N1280" s="10"/>
      <c r="O1280" s="10"/>
      <c r="P1280" s="10"/>
      <c r="Q1280" s="10"/>
      <c r="R1280" s="10"/>
      <c r="S1280" s="10"/>
    </row>
    <row r="1281">
      <c r="D1281" s="10"/>
      <c r="E1281" s="10"/>
      <c r="F1281" s="10"/>
      <c r="G1281" s="10"/>
      <c r="H1281" s="10"/>
      <c r="I1281" s="10"/>
      <c r="J1281" s="10"/>
      <c r="K1281" s="10"/>
      <c r="L1281" s="10"/>
      <c r="M1281" s="10"/>
      <c r="N1281" s="10"/>
      <c r="O1281" s="10"/>
      <c r="P1281" s="10"/>
      <c r="Q1281" s="10"/>
      <c r="R1281" s="10"/>
      <c r="S1281" s="10"/>
    </row>
    <row r="1282">
      <c r="D1282" s="10"/>
      <c r="E1282" s="10"/>
      <c r="F1282" s="10"/>
      <c r="G1282" s="10"/>
      <c r="H1282" s="10"/>
      <c r="I1282" s="10"/>
      <c r="J1282" s="10"/>
      <c r="K1282" s="10"/>
      <c r="L1282" s="10"/>
      <c r="M1282" s="10"/>
      <c r="N1282" s="10"/>
      <c r="O1282" s="10"/>
      <c r="P1282" s="10"/>
      <c r="Q1282" s="10"/>
      <c r="R1282" s="10"/>
      <c r="S1282" s="10"/>
    </row>
    <row r="1283">
      <c r="D1283" s="10"/>
      <c r="E1283" s="10"/>
      <c r="F1283" s="10"/>
      <c r="G1283" s="10"/>
      <c r="H1283" s="10"/>
      <c r="I1283" s="10"/>
      <c r="J1283" s="10"/>
      <c r="K1283" s="10"/>
      <c r="L1283" s="10"/>
      <c r="M1283" s="10"/>
      <c r="N1283" s="10"/>
      <c r="O1283" s="10"/>
      <c r="P1283" s="10"/>
      <c r="Q1283" s="10"/>
      <c r="R1283" s="10"/>
      <c r="S1283" s="10"/>
    </row>
    <row r="1284">
      <c r="D1284" s="10"/>
      <c r="E1284" s="10"/>
      <c r="F1284" s="10"/>
      <c r="G1284" s="10"/>
      <c r="H1284" s="10"/>
      <c r="I1284" s="10"/>
      <c r="J1284" s="10"/>
      <c r="K1284" s="10"/>
      <c r="L1284" s="10"/>
      <c r="M1284" s="10"/>
      <c r="N1284" s="10"/>
      <c r="O1284" s="10"/>
      <c r="P1284" s="10"/>
      <c r="Q1284" s="10"/>
      <c r="R1284" s="10"/>
      <c r="S1284" s="10"/>
    </row>
    <row r="1285">
      <c r="D1285" s="10"/>
      <c r="E1285" s="10"/>
      <c r="F1285" s="10"/>
      <c r="G1285" s="10"/>
      <c r="H1285" s="10"/>
      <c r="I1285" s="10"/>
      <c r="J1285" s="10"/>
      <c r="K1285" s="10"/>
      <c r="L1285" s="10"/>
      <c r="M1285" s="10"/>
      <c r="N1285" s="10"/>
      <c r="O1285" s="10"/>
      <c r="P1285" s="10"/>
      <c r="Q1285" s="10"/>
      <c r="R1285" s="10"/>
      <c r="S1285" s="10"/>
    </row>
    <row r="1286">
      <c r="D1286" s="10"/>
      <c r="E1286" s="10"/>
      <c r="F1286" s="10"/>
      <c r="G1286" s="10"/>
      <c r="H1286" s="10"/>
      <c r="I1286" s="10"/>
      <c r="J1286" s="10"/>
      <c r="K1286" s="10"/>
      <c r="L1286" s="10"/>
      <c r="M1286" s="10"/>
      <c r="N1286" s="10"/>
      <c r="O1286" s="10"/>
      <c r="P1286" s="10"/>
      <c r="Q1286" s="10"/>
      <c r="R1286" s="10"/>
      <c r="S1286" s="10"/>
    </row>
    <row r="1287">
      <c r="D1287" s="10"/>
      <c r="E1287" s="10"/>
      <c r="F1287" s="10"/>
      <c r="G1287" s="10"/>
      <c r="H1287" s="10"/>
      <c r="I1287" s="10"/>
      <c r="J1287" s="10"/>
      <c r="K1287" s="10"/>
      <c r="L1287" s="10"/>
      <c r="M1287" s="10"/>
      <c r="N1287" s="10"/>
      <c r="O1287" s="10"/>
      <c r="P1287" s="10"/>
      <c r="Q1287" s="10"/>
      <c r="R1287" s="10"/>
      <c r="S1287" s="10"/>
    </row>
    <row r="1288">
      <c r="D1288" s="10"/>
      <c r="E1288" s="10"/>
      <c r="F1288" s="10"/>
      <c r="G1288" s="10"/>
      <c r="H1288" s="10"/>
      <c r="I1288" s="10"/>
      <c r="J1288" s="10"/>
      <c r="K1288" s="10"/>
      <c r="L1288" s="10"/>
      <c r="M1288" s="10"/>
      <c r="N1288" s="10"/>
      <c r="O1288" s="10"/>
      <c r="P1288" s="10"/>
      <c r="Q1288" s="10"/>
      <c r="R1288" s="10"/>
      <c r="S1288" s="10"/>
    </row>
    <row r="1289">
      <c r="D1289" s="10"/>
      <c r="E1289" s="10"/>
      <c r="F1289" s="10"/>
      <c r="G1289" s="10"/>
      <c r="H1289" s="10"/>
      <c r="I1289" s="10"/>
      <c r="J1289" s="10"/>
      <c r="K1289" s="10"/>
      <c r="L1289" s="10"/>
      <c r="M1289" s="10"/>
      <c r="N1289" s="10"/>
      <c r="O1289" s="10"/>
      <c r="P1289" s="10"/>
      <c r="Q1289" s="10"/>
      <c r="R1289" s="10"/>
      <c r="S1289" s="10"/>
    </row>
    <row r="1290">
      <c r="D1290" s="10"/>
      <c r="E1290" s="10"/>
      <c r="F1290" s="10"/>
      <c r="G1290" s="10"/>
      <c r="H1290" s="10"/>
      <c r="I1290" s="10"/>
      <c r="J1290" s="10"/>
      <c r="K1290" s="10"/>
      <c r="L1290" s="10"/>
      <c r="M1290" s="10"/>
      <c r="N1290" s="10"/>
      <c r="O1290" s="10"/>
      <c r="P1290" s="10"/>
      <c r="Q1290" s="10"/>
      <c r="R1290" s="10"/>
      <c r="S1290" s="10"/>
    </row>
    <row r="1291">
      <c r="D1291" s="10"/>
      <c r="E1291" s="10"/>
      <c r="F1291" s="10"/>
      <c r="G1291" s="10"/>
      <c r="H1291" s="10"/>
      <c r="I1291" s="10"/>
      <c r="J1291" s="10"/>
      <c r="K1291" s="10"/>
      <c r="L1291" s="10"/>
      <c r="M1291" s="10"/>
      <c r="N1291" s="10"/>
      <c r="O1291" s="10"/>
      <c r="P1291" s="10"/>
      <c r="Q1291" s="10"/>
      <c r="R1291" s="10"/>
      <c r="S1291" s="10"/>
    </row>
    <row r="1292">
      <c r="D1292" s="10"/>
      <c r="E1292" s="10"/>
      <c r="F1292" s="10"/>
      <c r="G1292" s="10"/>
      <c r="H1292" s="10"/>
      <c r="I1292" s="10"/>
      <c r="J1292" s="10"/>
      <c r="K1292" s="10"/>
      <c r="L1292" s="10"/>
      <c r="M1292" s="10"/>
      <c r="N1292" s="10"/>
      <c r="O1292" s="10"/>
      <c r="P1292" s="10"/>
      <c r="Q1292" s="10"/>
      <c r="R1292" s="10"/>
      <c r="S1292" s="10"/>
    </row>
    <row r="1293">
      <c r="D1293" s="10"/>
      <c r="E1293" s="10"/>
      <c r="F1293" s="10"/>
      <c r="G1293" s="10"/>
      <c r="H1293" s="10"/>
      <c r="I1293" s="10"/>
      <c r="J1293" s="10"/>
      <c r="K1293" s="10"/>
      <c r="L1293" s="10"/>
      <c r="M1293" s="10"/>
      <c r="N1293" s="10"/>
      <c r="O1293" s="10"/>
      <c r="P1293" s="10"/>
      <c r="Q1293" s="10"/>
      <c r="R1293" s="10"/>
      <c r="S1293" s="10"/>
    </row>
    <row r="1294">
      <c r="D1294" s="10"/>
      <c r="E1294" s="10"/>
      <c r="F1294" s="10"/>
      <c r="G1294" s="10"/>
      <c r="H1294" s="10"/>
      <c r="I1294" s="10"/>
      <c r="J1294" s="10"/>
      <c r="K1294" s="10"/>
      <c r="L1294" s="10"/>
      <c r="M1294" s="10"/>
      <c r="N1294" s="10"/>
      <c r="O1294" s="10"/>
      <c r="P1294" s="10"/>
      <c r="Q1294" s="10"/>
      <c r="R1294" s="10"/>
      <c r="S1294" s="10"/>
    </row>
    <row r="1295">
      <c r="D1295" s="10"/>
      <c r="E1295" s="10"/>
      <c r="F1295" s="10"/>
      <c r="G1295" s="10"/>
      <c r="H1295" s="10"/>
      <c r="I1295" s="10"/>
      <c r="J1295" s="10"/>
      <c r="K1295" s="10"/>
      <c r="L1295" s="10"/>
      <c r="M1295" s="10"/>
      <c r="N1295" s="10"/>
      <c r="O1295" s="10"/>
      <c r="P1295" s="10"/>
      <c r="Q1295" s="10"/>
      <c r="R1295" s="10"/>
      <c r="S1295" s="10"/>
    </row>
    <row r="1296">
      <c r="D1296" s="10"/>
      <c r="E1296" s="10"/>
      <c r="F1296" s="10"/>
      <c r="G1296" s="10"/>
      <c r="H1296" s="10"/>
      <c r="I1296" s="10"/>
      <c r="J1296" s="10"/>
      <c r="K1296" s="10"/>
      <c r="L1296" s="10"/>
      <c r="M1296" s="10"/>
      <c r="N1296" s="10"/>
      <c r="O1296" s="10"/>
      <c r="P1296" s="10"/>
      <c r="Q1296" s="10"/>
      <c r="R1296" s="10"/>
      <c r="S1296" s="10"/>
    </row>
    <row r="1297">
      <c r="D1297" s="10"/>
      <c r="E1297" s="10"/>
      <c r="F1297" s="10"/>
      <c r="G1297" s="10"/>
      <c r="H1297" s="10"/>
      <c r="I1297" s="10"/>
      <c r="J1297" s="10"/>
      <c r="K1297" s="10"/>
      <c r="L1297" s="10"/>
      <c r="M1297" s="10"/>
      <c r="N1297" s="10"/>
      <c r="O1297" s="10"/>
      <c r="P1297" s="10"/>
      <c r="Q1297" s="10"/>
      <c r="R1297" s="10"/>
      <c r="S1297" s="10"/>
    </row>
    <row r="1298">
      <c r="D1298" s="10"/>
      <c r="E1298" s="10"/>
      <c r="F1298" s="10"/>
      <c r="G1298" s="10"/>
      <c r="H1298" s="10"/>
      <c r="I1298" s="10"/>
      <c r="J1298" s="10"/>
      <c r="K1298" s="10"/>
      <c r="L1298" s="10"/>
      <c r="M1298" s="10"/>
      <c r="N1298" s="10"/>
      <c r="O1298" s="10"/>
      <c r="P1298" s="10"/>
      <c r="Q1298" s="10"/>
      <c r="R1298" s="10"/>
      <c r="S1298" s="10"/>
    </row>
    <row r="1299">
      <c r="D1299" s="10"/>
      <c r="E1299" s="10"/>
      <c r="F1299" s="10"/>
      <c r="G1299" s="10"/>
      <c r="H1299" s="10"/>
      <c r="I1299" s="10"/>
      <c r="J1299" s="10"/>
      <c r="K1299" s="10"/>
      <c r="L1299" s="10"/>
      <c r="M1299" s="10"/>
      <c r="N1299" s="10"/>
      <c r="O1299" s="10"/>
      <c r="P1299" s="10"/>
      <c r="Q1299" s="10"/>
      <c r="R1299" s="10"/>
      <c r="S1299" s="10"/>
    </row>
    <row r="1300">
      <c r="D1300" s="10"/>
      <c r="E1300" s="10"/>
      <c r="F1300" s="10"/>
      <c r="G1300" s="10"/>
      <c r="H1300" s="10"/>
      <c r="I1300" s="10"/>
      <c r="J1300" s="10"/>
      <c r="K1300" s="10"/>
      <c r="L1300" s="10"/>
      <c r="M1300" s="10"/>
      <c r="N1300" s="10"/>
      <c r="O1300" s="10"/>
      <c r="P1300" s="10"/>
      <c r="Q1300" s="10"/>
      <c r="R1300" s="10"/>
      <c r="S1300" s="10"/>
    </row>
    <row r="1301">
      <c r="D1301" s="10"/>
      <c r="E1301" s="10"/>
      <c r="F1301" s="10"/>
      <c r="G1301" s="10"/>
      <c r="H1301" s="10"/>
      <c r="I1301" s="10"/>
      <c r="J1301" s="10"/>
      <c r="K1301" s="10"/>
      <c r="L1301" s="10"/>
      <c r="M1301" s="10"/>
      <c r="N1301" s="10"/>
      <c r="O1301" s="10"/>
      <c r="P1301" s="10"/>
      <c r="Q1301" s="10"/>
      <c r="R1301" s="10"/>
      <c r="S1301" s="10"/>
    </row>
    <row r="1302">
      <c r="D1302" s="10"/>
      <c r="E1302" s="10"/>
      <c r="F1302" s="10"/>
      <c r="G1302" s="10"/>
      <c r="H1302" s="10"/>
      <c r="I1302" s="10"/>
      <c r="J1302" s="10"/>
      <c r="K1302" s="10"/>
      <c r="L1302" s="10"/>
      <c r="M1302" s="10"/>
      <c r="N1302" s="10"/>
      <c r="O1302" s="10"/>
      <c r="P1302" s="10"/>
      <c r="Q1302" s="10"/>
      <c r="R1302" s="10"/>
      <c r="S1302" s="10"/>
    </row>
    <row r="1303">
      <c r="D1303" s="10"/>
      <c r="E1303" s="10"/>
      <c r="F1303" s="10"/>
      <c r="G1303" s="10"/>
      <c r="H1303" s="10"/>
      <c r="I1303" s="10"/>
      <c r="J1303" s="10"/>
      <c r="K1303" s="10"/>
      <c r="L1303" s="10"/>
      <c r="M1303" s="10"/>
      <c r="N1303" s="10"/>
      <c r="O1303" s="10"/>
      <c r="P1303" s="10"/>
      <c r="Q1303" s="10"/>
      <c r="R1303" s="10"/>
      <c r="S1303" s="10"/>
    </row>
    <row r="1304">
      <c r="D1304" s="10"/>
      <c r="E1304" s="10"/>
      <c r="F1304" s="10"/>
      <c r="G1304" s="10"/>
      <c r="H1304" s="10"/>
      <c r="I1304" s="10"/>
      <c r="J1304" s="10"/>
      <c r="K1304" s="10"/>
      <c r="L1304" s="10"/>
      <c r="M1304" s="10"/>
      <c r="N1304" s="10"/>
      <c r="O1304" s="10"/>
      <c r="P1304" s="10"/>
      <c r="Q1304" s="10"/>
      <c r="R1304" s="10"/>
      <c r="S1304" s="10"/>
    </row>
    <row r="1305">
      <c r="D1305" s="10"/>
      <c r="E1305" s="10"/>
      <c r="F1305" s="10"/>
      <c r="G1305" s="10"/>
      <c r="H1305" s="10"/>
      <c r="I1305" s="10"/>
      <c r="J1305" s="10"/>
      <c r="K1305" s="10"/>
      <c r="L1305" s="10"/>
      <c r="M1305" s="10"/>
      <c r="N1305" s="10"/>
      <c r="O1305" s="10"/>
      <c r="P1305" s="10"/>
      <c r="Q1305" s="10"/>
      <c r="R1305" s="10"/>
      <c r="S1305" s="10"/>
    </row>
    <row r="1306">
      <c r="D1306" s="10"/>
      <c r="E1306" s="10"/>
      <c r="F1306" s="10"/>
      <c r="G1306" s="10"/>
      <c r="H1306" s="10"/>
      <c r="I1306" s="10"/>
      <c r="J1306" s="10"/>
      <c r="K1306" s="10"/>
      <c r="L1306" s="10"/>
      <c r="M1306" s="10"/>
      <c r="N1306" s="10"/>
      <c r="O1306" s="10"/>
      <c r="P1306" s="10"/>
      <c r="Q1306" s="10"/>
      <c r="R1306" s="10"/>
      <c r="S1306" s="10"/>
    </row>
    <row r="1307">
      <c r="D1307" s="10"/>
      <c r="E1307" s="10"/>
      <c r="F1307" s="10"/>
      <c r="G1307" s="10"/>
      <c r="H1307" s="10"/>
      <c r="I1307" s="10"/>
      <c r="J1307" s="10"/>
      <c r="K1307" s="10"/>
      <c r="L1307" s="10"/>
      <c r="M1307" s="10"/>
      <c r="N1307" s="10"/>
      <c r="O1307" s="10"/>
      <c r="P1307" s="10"/>
      <c r="Q1307" s="10"/>
      <c r="R1307" s="10"/>
      <c r="S1307" s="10"/>
    </row>
    <row r="1308">
      <c r="D1308" s="10"/>
      <c r="E1308" s="10"/>
      <c r="F1308" s="10"/>
      <c r="G1308" s="10"/>
      <c r="H1308" s="10"/>
      <c r="I1308" s="10"/>
      <c r="J1308" s="10"/>
      <c r="K1308" s="10"/>
      <c r="L1308" s="10"/>
      <c r="M1308" s="10"/>
      <c r="N1308" s="10"/>
      <c r="O1308" s="10"/>
      <c r="P1308" s="10"/>
      <c r="Q1308" s="10"/>
      <c r="R1308" s="10"/>
      <c r="S1308" s="10"/>
    </row>
    <row r="1309">
      <c r="D1309" s="10"/>
      <c r="E1309" s="10"/>
      <c r="F1309" s="10"/>
      <c r="G1309" s="10"/>
      <c r="H1309" s="10"/>
      <c r="I1309" s="10"/>
      <c r="J1309" s="10"/>
      <c r="K1309" s="10"/>
      <c r="L1309" s="10"/>
      <c r="M1309" s="10"/>
      <c r="N1309" s="10"/>
      <c r="O1309" s="10"/>
      <c r="P1309" s="10"/>
      <c r="Q1309" s="10"/>
      <c r="R1309" s="10"/>
      <c r="S1309" s="10"/>
    </row>
    <row r="1310">
      <c r="D1310" s="10"/>
      <c r="E1310" s="10"/>
      <c r="F1310" s="10"/>
      <c r="G1310" s="10"/>
      <c r="H1310" s="10"/>
      <c r="I1310" s="10"/>
      <c r="J1310" s="10"/>
      <c r="K1310" s="10"/>
      <c r="L1310" s="10"/>
      <c r="M1310" s="10"/>
      <c r="N1310" s="10"/>
      <c r="O1310" s="10"/>
      <c r="P1310" s="10"/>
      <c r="Q1310" s="10"/>
      <c r="R1310" s="10"/>
      <c r="S1310" s="10"/>
    </row>
    <row r="1311">
      <c r="D1311" s="10"/>
      <c r="E1311" s="10"/>
      <c r="F1311" s="10"/>
      <c r="G1311" s="10"/>
      <c r="H1311" s="10"/>
      <c r="I1311" s="10"/>
      <c r="J1311" s="10"/>
      <c r="K1311" s="10"/>
      <c r="L1311" s="10"/>
      <c r="M1311" s="10"/>
      <c r="N1311" s="10"/>
      <c r="O1311" s="10"/>
      <c r="P1311" s="10"/>
      <c r="Q1311" s="10"/>
      <c r="R1311" s="10"/>
      <c r="S1311" s="10"/>
    </row>
    <row r="1312">
      <c r="D1312" s="10"/>
      <c r="E1312" s="10"/>
      <c r="F1312" s="10"/>
      <c r="G1312" s="10"/>
      <c r="H1312" s="10"/>
      <c r="I1312" s="10"/>
      <c r="J1312" s="10"/>
      <c r="K1312" s="10"/>
      <c r="L1312" s="10"/>
      <c r="M1312" s="10"/>
      <c r="N1312" s="10"/>
      <c r="O1312" s="10"/>
      <c r="P1312" s="10"/>
      <c r="Q1312" s="10"/>
      <c r="R1312" s="10"/>
      <c r="S1312" s="10"/>
    </row>
    <row r="1313">
      <c r="D1313" s="10"/>
      <c r="E1313" s="10"/>
      <c r="F1313" s="10"/>
      <c r="G1313" s="10"/>
      <c r="H1313" s="10"/>
      <c r="I1313" s="10"/>
      <c r="J1313" s="10"/>
      <c r="K1313" s="10"/>
      <c r="L1313" s="10"/>
      <c r="M1313" s="10"/>
      <c r="N1313" s="10"/>
      <c r="O1313" s="10"/>
      <c r="P1313" s="10"/>
      <c r="Q1313" s="10"/>
      <c r="R1313" s="10"/>
      <c r="S1313" s="10"/>
    </row>
    <row r="1314">
      <c r="D1314" s="10"/>
      <c r="E1314" s="10"/>
      <c r="F1314" s="10"/>
      <c r="G1314" s="10"/>
      <c r="H1314" s="10"/>
      <c r="I1314" s="10"/>
      <c r="J1314" s="10"/>
      <c r="K1314" s="10"/>
      <c r="L1314" s="10"/>
      <c r="M1314" s="10"/>
      <c r="N1314" s="10"/>
      <c r="O1314" s="10"/>
      <c r="P1314" s="10"/>
      <c r="Q1314" s="10"/>
      <c r="R1314" s="10"/>
      <c r="S1314" s="10"/>
    </row>
    <row r="1315">
      <c r="D1315" s="10"/>
      <c r="E1315" s="10"/>
      <c r="F1315" s="10"/>
      <c r="G1315" s="10"/>
      <c r="H1315" s="10"/>
      <c r="I1315" s="10"/>
      <c r="J1315" s="10"/>
      <c r="K1315" s="10"/>
      <c r="L1315" s="10"/>
      <c r="M1315" s="10"/>
      <c r="N1315" s="10"/>
      <c r="O1315" s="10"/>
      <c r="P1315" s="10"/>
      <c r="Q1315" s="10"/>
      <c r="R1315" s="10"/>
      <c r="S1315" s="10"/>
    </row>
    <row r="1316">
      <c r="D1316" s="10"/>
      <c r="E1316" s="10"/>
      <c r="F1316" s="10"/>
      <c r="G1316" s="10"/>
      <c r="H1316" s="10"/>
      <c r="I1316" s="10"/>
      <c r="J1316" s="10"/>
      <c r="K1316" s="10"/>
      <c r="L1316" s="10"/>
      <c r="M1316" s="10"/>
      <c r="N1316" s="10"/>
      <c r="O1316" s="10"/>
      <c r="P1316" s="10"/>
      <c r="Q1316" s="10"/>
      <c r="R1316" s="10"/>
      <c r="S1316" s="10"/>
    </row>
    <row r="1317">
      <c r="D1317" s="10"/>
      <c r="E1317" s="10"/>
      <c r="F1317" s="10"/>
      <c r="G1317" s="10"/>
      <c r="H1317" s="10"/>
      <c r="I1317" s="10"/>
      <c r="J1317" s="10"/>
      <c r="K1317" s="10"/>
      <c r="L1317" s="10"/>
      <c r="M1317" s="10"/>
      <c r="N1317" s="10"/>
      <c r="O1317" s="10"/>
      <c r="P1317" s="10"/>
      <c r="Q1317" s="10"/>
      <c r="R1317" s="10"/>
      <c r="S1317" s="10"/>
    </row>
    <row r="1318">
      <c r="D1318" s="10"/>
      <c r="E1318" s="10"/>
      <c r="F1318" s="10"/>
      <c r="G1318" s="10"/>
      <c r="H1318" s="10"/>
      <c r="I1318" s="10"/>
      <c r="J1318" s="10"/>
      <c r="K1318" s="10"/>
      <c r="L1318" s="10"/>
      <c r="M1318" s="10"/>
      <c r="N1318" s="10"/>
      <c r="O1318" s="10"/>
      <c r="P1318" s="10"/>
      <c r="Q1318" s="10"/>
      <c r="R1318" s="10"/>
      <c r="S1318" s="10"/>
    </row>
    <row r="1319">
      <c r="D1319" s="10"/>
      <c r="E1319" s="10"/>
      <c r="F1319" s="10"/>
      <c r="G1319" s="10"/>
      <c r="H1319" s="10"/>
      <c r="I1319" s="10"/>
      <c r="J1319" s="10"/>
      <c r="K1319" s="10"/>
      <c r="L1319" s="10"/>
      <c r="M1319" s="10"/>
      <c r="N1319" s="10"/>
      <c r="O1319" s="10"/>
      <c r="P1319" s="10"/>
      <c r="Q1319" s="10"/>
      <c r="R1319" s="10"/>
      <c r="S1319" s="10"/>
    </row>
    <row r="1320">
      <c r="D1320" s="10"/>
      <c r="E1320" s="10"/>
      <c r="F1320" s="10"/>
      <c r="G1320" s="10"/>
      <c r="H1320" s="10"/>
      <c r="I1320" s="10"/>
      <c r="J1320" s="10"/>
      <c r="K1320" s="10"/>
      <c r="L1320" s="10"/>
      <c r="M1320" s="10"/>
      <c r="N1320" s="10"/>
      <c r="O1320" s="10"/>
      <c r="P1320" s="10"/>
      <c r="Q1320" s="10"/>
      <c r="R1320" s="10"/>
      <c r="S1320" s="10"/>
    </row>
    <row r="1321">
      <c r="D1321" s="10"/>
      <c r="E1321" s="10"/>
      <c r="F1321" s="10"/>
      <c r="G1321" s="10"/>
      <c r="H1321" s="10"/>
      <c r="I1321" s="10"/>
      <c r="J1321" s="10"/>
      <c r="K1321" s="10"/>
      <c r="L1321" s="10"/>
      <c r="M1321" s="10"/>
      <c r="N1321" s="10"/>
      <c r="O1321" s="10"/>
      <c r="P1321" s="10"/>
      <c r="Q1321" s="10"/>
      <c r="R1321" s="10"/>
      <c r="S1321" s="10"/>
    </row>
    <row r="1322">
      <c r="D1322" s="10"/>
      <c r="E1322" s="10"/>
      <c r="F1322" s="10"/>
      <c r="G1322" s="10"/>
      <c r="H1322" s="10"/>
      <c r="I1322" s="10"/>
      <c r="J1322" s="10"/>
      <c r="K1322" s="10"/>
      <c r="L1322" s="10"/>
      <c r="M1322" s="10"/>
      <c r="N1322" s="10"/>
      <c r="O1322" s="10"/>
      <c r="P1322" s="10"/>
      <c r="Q1322" s="10"/>
      <c r="R1322" s="10"/>
      <c r="S1322" s="10"/>
    </row>
    <row r="1323">
      <c r="D1323" s="10"/>
      <c r="E1323" s="10"/>
      <c r="F1323" s="10"/>
      <c r="G1323" s="10"/>
      <c r="H1323" s="10"/>
      <c r="I1323" s="10"/>
      <c r="J1323" s="10"/>
      <c r="K1323" s="10"/>
      <c r="L1323" s="10"/>
      <c r="M1323" s="10"/>
      <c r="N1323" s="10"/>
      <c r="O1323" s="10"/>
      <c r="P1323" s="10"/>
      <c r="Q1323" s="10"/>
      <c r="R1323" s="10"/>
      <c r="S1323" s="10"/>
    </row>
    <row r="1324">
      <c r="D1324" s="10"/>
      <c r="E1324" s="10"/>
      <c r="F1324" s="10"/>
      <c r="G1324" s="10"/>
      <c r="H1324" s="10"/>
      <c r="I1324" s="10"/>
      <c r="J1324" s="10"/>
      <c r="K1324" s="10"/>
      <c r="L1324" s="10"/>
      <c r="M1324" s="10"/>
      <c r="N1324" s="10"/>
      <c r="O1324" s="10"/>
      <c r="P1324" s="10"/>
      <c r="Q1324" s="10"/>
      <c r="R1324" s="10"/>
      <c r="S1324" s="10"/>
    </row>
    <row r="1325">
      <c r="D1325" s="10"/>
      <c r="E1325" s="10"/>
      <c r="F1325" s="10"/>
      <c r="G1325" s="10"/>
      <c r="H1325" s="10"/>
      <c r="I1325" s="10"/>
      <c r="J1325" s="10"/>
      <c r="K1325" s="10"/>
      <c r="L1325" s="10"/>
      <c r="M1325" s="10"/>
      <c r="N1325" s="10"/>
      <c r="O1325" s="10"/>
      <c r="P1325" s="10"/>
      <c r="Q1325" s="10"/>
      <c r="R1325" s="10"/>
      <c r="S1325" s="10"/>
    </row>
    <row r="1326">
      <c r="D1326" s="10"/>
      <c r="E1326" s="10"/>
      <c r="F1326" s="10"/>
      <c r="G1326" s="10"/>
      <c r="H1326" s="10"/>
      <c r="I1326" s="10"/>
      <c r="J1326" s="10"/>
      <c r="K1326" s="10"/>
      <c r="L1326" s="10"/>
      <c r="M1326" s="10"/>
      <c r="N1326" s="10"/>
      <c r="O1326" s="10"/>
      <c r="P1326" s="10"/>
      <c r="Q1326" s="10"/>
      <c r="R1326" s="10"/>
      <c r="S1326" s="10"/>
    </row>
    <row r="1327">
      <c r="D1327" s="10"/>
      <c r="E1327" s="10"/>
      <c r="F1327" s="10"/>
      <c r="G1327" s="10"/>
      <c r="H1327" s="10"/>
      <c r="I1327" s="10"/>
      <c r="J1327" s="10"/>
      <c r="K1327" s="10"/>
      <c r="L1327" s="10"/>
      <c r="M1327" s="10"/>
      <c r="N1327" s="10"/>
      <c r="O1327" s="10"/>
      <c r="P1327" s="10"/>
      <c r="Q1327" s="10"/>
      <c r="R1327" s="10"/>
      <c r="S1327" s="10"/>
    </row>
    <row r="1328">
      <c r="D1328" s="10"/>
      <c r="E1328" s="10"/>
      <c r="F1328" s="10"/>
      <c r="G1328" s="10"/>
      <c r="H1328" s="10"/>
      <c r="I1328" s="10"/>
      <c r="J1328" s="10"/>
      <c r="K1328" s="10"/>
      <c r="L1328" s="10"/>
      <c r="M1328" s="10"/>
      <c r="N1328" s="10"/>
      <c r="O1328" s="10"/>
      <c r="P1328" s="10"/>
      <c r="Q1328" s="10"/>
      <c r="R1328" s="10"/>
      <c r="S1328" s="10"/>
    </row>
    <row r="1329">
      <c r="D1329" s="10"/>
      <c r="E1329" s="10"/>
      <c r="F1329" s="10"/>
      <c r="G1329" s="10"/>
      <c r="H1329" s="10"/>
      <c r="I1329" s="10"/>
      <c r="J1329" s="10"/>
      <c r="K1329" s="10"/>
      <c r="L1329" s="10"/>
      <c r="M1329" s="10"/>
      <c r="N1329" s="10"/>
      <c r="O1329" s="10"/>
      <c r="P1329" s="10"/>
      <c r="Q1329" s="10"/>
      <c r="R1329" s="10"/>
      <c r="S1329" s="10"/>
    </row>
    <row r="1330">
      <c r="D1330" s="10"/>
      <c r="E1330" s="10"/>
      <c r="F1330" s="10"/>
      <c r="G1330" s="10"/>
      <c r="H1330" s="10"/>
      <c r="I1330" s="10"/>
      <c r="J1330" s="10"/>
      <c r="K1330" s="10"/>
      <c r="L1330" s="10"/>
      <c r="M1330" s="10"/>
      <c r="N1330" s="10"/>
      <c r="O1330" s="10"/>
      <c r="P1330" s="10"/>
      <c r="Q1330" s="10"/>
      <c r="R1330" s="10"/>
      <c r="S1330" s="10"/>
    </row>
    <row r="1331">
      <c r="D1331" s="10"/>
      <c r="E1331" s="10"/>
      <c r="F1331" s="10"/>
      <c r="G1331" s="10"/>
      <c r="H1331" s="10"/>
      <c r="I1331" s="10"/>
      <c r="J1331" s="10"/>
      <c r="K1331" s="10"/>
      <c r="L1331" s="10"/>
      <c r="M1331" s="10"/>
      <c r="N1331" s="10"/>
      <c r="O1331" s="10"/>
      <c r="P1331" s="10"/>
      <c r="Q1331" s="10"/>
      <c r="R1331" s="10"/>
      <c r="S1331" s="10"/>
    </row>
    <row r="1332">
      <c r="D1332" s="10"/>
      <c r="E1332" s="10"/>
      <c r="F1332" s="10"/>
      <c r="G1332" s="10"/>
      <c r="H1332" s="10"/>
      <c r="I1332" s="10"/>
      <c r="J1332" s="10"/>
      <c r="K1332" s="10"/>
      <c r="L1332" s="10"/>
      <c r="M1332" s="10"/>
      <c r="N1332" s="10"/>
      <c r="O1332" s="10"/>
      <c r="P1332" s="10"/>
      <c r="Q1332" s="10"/>
      <c r="R1332" s="10"/>
      <c r="S1332" s="10"/>
    </row>
    <row r="1333">
      <c r="D1333" s="10"/>
      <c r="E1333" s="10"/>
      <c r="F1333" s="10"/>
      <c r="G1333" s="10"/>
      <c r="H1333" s="10"/>
      <c r="I1333" s="10"/>
      <c r="J1333" s="10"/>
      <c r="K1333" s="10"/>
      <c r="L1333" s="10"/>
      <c r="M1333" s="10"/>
      <c r="N1333" s="10"/>
      <c r="O1333" s="10"/>
      <c r="P1333" s="10"/>
      <c r="Q1333" s="10"/>
      <c r="R1333" s="10"/>
      <c r="S1333" s="10"/>
    </row>
    <row r="1334">
      <c r="D1334" s="10"/>
      <c r="E1334" s="10"/>
      <c r="F1334" s="10"/>
      <c r="G1334" s="10"/>
      <c r="H1334" s="10"/>
      <c r="I1334" s="10"/>
      <c r="J1334" s="10"/>
      <c r="K1334" s="10"/>
      <c r="L1334" s="10"/>
      <c r="M1334" s="10"/>
      <c r="N1334" s="10"/>
      <c r="O1334" s="10"/>
      <c r="P1334" s="10"/>
      <c r="Q1334" s="10"/>
      <c r="R1334" s="10"/>
      <c r="S1334" s="10"/>
    </row>
    <row r="1335">
      <c r="D1335" s="10"/>
      <c r="E1335" s="10"/>
      <c r="F1335" s="10"/>
      <c r="G1335" s="10"/>
      <c r="H1335" s="10"/>
      <c r="I1335" s="10"/>
      <c r="J1335" s="10"/>
      <c r="K1335" s="10"/>
      <c r="L1335" s="10"/>
      <c r="M1335" s="10"/>
      <c r="N1335" s="10"/>
      <c r="O1335" s="10"/>
      <c r="P1335" s="10"/>
      <c r="Q1335" s="10"/>
      <c r="R1335" s="10"/>
      <c r="S1335" s="10"/>
    </row>
    <row r="1336">
      <c r="D1336" s="10"/>
      <c r="E1336" s="10"/>
      <c r="F1336" s="10"/>
      <c r="G1336" s="10"/>
      <c r="H1336" s="10"/>
      <c r="I1336" s="10"/>
      <c r="J1336" s="10"/>
      <c r="K1336" s="10"/>
      <c r="L1336" s="10"/>
      <c r="M1336" s="10"/>
      <c r="N1336" s="10"/>
      <c r="O1336" s="10"/>
      <c r="P1336" s="10"/>
      <c r="Q1336" s="10"/>
      <c r="R1336" s="10"/>
      <c r="S1336" s="10"/>
    </row>
    <row r="1337">
      <c r="D1337" s="10"/>
      <c r="E1337" s="10"/>
      <c r="F1337" s="10"/>
      <c r="G1337" s="10"/>
      <c r="H1337" s="10"/>
      <c r="I1337" s="10"/>
      <c r="J1337" s="10"/>
      <c r="K1337" s="10"/>
      <c r="L1337" s="10"/>
      <c r="M1337" s="10"/>
      <c r="N1337" s="10"/>
      <c r="O1337" s="10"/>
      <c r="P1337" s="10"/>
      <c r="Q1337" s="10"/>
      <c r="R1337" s="10"/>
      <c r="S1337" s="10"/>
    </row>
    <row r="1338">
      <c r="D1338" s="10"/>
      <c r="E1338" s="10"/>
      <c r="F1338" s="10"/>
      <c r="G1338" s="10"/>
      <c r="H1338" s="10"/>
      <c r="I1338" s="10"/>
      <c r="J1338" s="10"/>
      <c r="K1338" s="10"/>
      <c r="L1338" s="10"/>
      <c r="M1338" s="10"/>
      <c r="N1338" s="10"/>
      <c r="O1338" s="10"/>
      <c r="P1338" s="10"/>
      <c r="Q1338" s="10"/>
      <c r="R1338" s="10"/>
      <c r="S1338" s="10"/>
    </row>
    <row r="1339">
      <c r="D1339" s="10"/>
      <c r="E1339" s="10"/>
      <c r="F1339" s="10"/>
      <c r="G1339" s="10"/>
      <c r="H1339" s="10"/>
      <c r="I1339" s="10"/>
      <c r="J1339" s="10"/>
      <c r="K1339" s="10"/>
      <c r="L1339" s="10"/>
      <c r="M1339" s="10"/>
      <c r="N1339" s="10"/>
      <c r="O1339" s="10"/>
      <c r="P1339" s="10"/>
      <c r="Q1339" s="10"/>
      <c r="R1339" s="10"/>
      <c r="S1339" s="10"/>
    </row>
    <row r="1340">
      <c r="D1340" s="10"/>
      <c r="E1340" s="10"/>
      <c r="F1340" s="10"/>
      <c r="G1340" s="10"/>
      <c r="H1340" s="10"/>
      <c r="I1340" s="10"/>
      <c r="J1340" s="10"/>
      <c r="K1340" s="10"/>
      <c r="L1340" s="10"/>
      <c r="M1340" s="10"/>
      <c r="N1340" s="10"/>
      <c r="O1340" s="10"/>
      <c r="P1340" s="10"/>
      <c r="Q1340" s="10"/>
      <c r="R1340" s="10"/>
      <c r="S1340" s="10"/>
    </row>
    <row r="1341">
      <c r="D1341" s="10"/>
      <c r="E1341" s="10"/>
      <c r="F1341" s="10"/>
      <c r="G1341" s="10"/>
      <c r="H1341" s="10"/>
      <c r="I1341" s="10"/>
      <c r="J1341" s="10"/>
      <c r="K1341" s="10"/>
      <c r="L1341" s="10"/>
      <c r="M1341" s="10"/>
      <c r="N1341" s="10"/>
      <c r="O1341" s="10"/>
      <c r="P1341" s="10"/>
      <c r="Q1341" s="10"/>
      <c r="R1341" s="10"/>
      <c r="S1341" s="10"/>
    </row>
    <row r="1342">
      <c r="D1342" s="10"/>
      <c r="E1342" s="10"/>
      <c r="F1342" s="10"/>
      <c r="G1342" s="10"/>
      <c r="H1342" s="10"/>
      <c r="I1342" s="10"/>
      <c r="J1342" s="10"/>
      <c r="K1342" s="10"/>
      <c r="L1342" s="10"/>
      <c r="M1342" s="10"/>
      <c r="N1342" s="10"/>
      <c r="O1342" s="10"/>
      <c r="P1342" s="10"/>
      <c r="Q1342" s="10"/>
      <c r="R1342" s="10"/>
      <c r="S1342" s="10"/>
    </row>
    <row r="1343">
      <c r="D1343" s="10"/>
      <c r="E1343" s="10"/>
      <c r="F1343" s="10"/>
      <c r="G1343" s="10"/>
      <c r="H1343" s="10"/>
      <c r="I1343" s="10"/>
      <c r="J1343" s="10"/>
      <c r="K1343" s="10"/>
      <c r="L1343" s="10"/>
      <c r="M1343" s="10"/>
      <c r="N1343" s="10"/>
      <c r="O1343" s="10"/>
      <c r="P1343" s="10"/>
      <c r="Q1343" s="10"/>
      <c r="R1343" s="10"/>
      <c r="S1343" s="10"/>
    </row>
    <row r="1344">
      <c r="D1344" s="10"/>
      <c r="E1344" s="10"/>
      <c r="F1344" s="10"/>
      <c r="G1344" s="10"/>
      <c r="H1344" s="10"/>
      <c r="I1344" s="10"/>
      <c r="J1344" s="10"/>
      <c r="K1344" s="10"/>
      <c r="L1344" s="10"/>
      <c r="M1344" s="10"/>
      <c r="N1344" s="10"/>
      <c r="O1344" s="10"/>
      <c r="P1344" s="10"/>
      <c r="Q1344" s="10"/>
      <c r="R1344" s="10"/>
      <c r="S1344" s="10"/>
    </row>
    <row r="1345">
      <c r="D1345" s="10"/>
      <c r="E1345" s="10"/>
      <c r="F1345" s="10"/>
      <c r="G1345" s="10"/>
      <c r="H1345" s="10"/>
      <c r="I1345" s="10"/>
      <c r="J1345" s="10"/>
      <c r="K1345" s="10"/>
      <c r="L1345" s="10"/>
      <c r="M1345" s="10"/>
      <c r="N1345" s="10"/>
      <c r="O1345" s="10"/>
      <c r="P1345" s="10"/>
      <c r="Q1345" s="10"/>
      <c r="R1345" s="10"/>
      <c r="S1345" s="10"/>
    </row>
    <row r="1346">
      <c r="D1346" s="10"/>
      <c r="E1346" s="10"/>
      <c r="F1346" s="10"/>
      <c r="G1346" s="10"/>
      <c r="H1346" s="10"/>
      <c r="I1346" s="10"/>
      <c r="J1346" s="10"/>
      <c r="K1346" s="10"/>
      <c r="L1346" s="10"/>
      <c r="M1346" s="10"/>
      <c r="N1346" s="10"/>
      <c r="O1346" s="10"/>
      <c r="P1346" s="10"/>
      <c r="Q1346" s="10"/>
      <c r="R1346" s="10"/>
      <c r="S1346" s="10"/>
    </row>
    <row r="1347">
      <c r="D1347" s="10"/>
      <c r="E1347" s="10"/>
      <c r="F1347" s="10"/>
      <c r="G1347" s="10"/>
      <c r="H1347" s="10"/>
      <c r="I1347" s="10"/>
      <c r="J1347" s="10"/>
      <c r="K1347" s="10"/>
      <c r="L1347" s="10"/>
      <c r="M1347" s="10"/>
      <c r="N1347" s="10"/>
      <c r="O1347" s="10"/>
      <c r="P1347" s="10"/>
      <c r="Q1347" s="10"/>
      <c r="R1347" s="10"/>
      <c r="S1347" s="10"/>
    </row>
    <row r="1348">
      <c r="D1348" s="10"/>
      <c r="E1348" s="10"/>
      <c r="F1348" s="10"/>
      <c r="G1348" s="10"/>
      <c r="H1348" s="10"/>
      <c r="I1348" s="10"/>
      <c r="J1348" s="10"/>
      <c r="K1348" s="10"/>
      <c r="L1348" s="10"/>
      <c r="M1348" s="10"/>
      <c r="N1348" s="10"/>
      <c r="O1348" s="10"/>
      <c r="P1348" s="10"/>
      <c r="Q1348" s="10"/>
      <c r="R1348" s="10"/>
      <c r="S1348" s="10"/>
    </row>
    <row r="1349">
      <c r="D1349" s="10"/>
      <c r="E1349" s="10"/>
      <c r="F1349" s="10"/>
      <c r="G1349" s="10"/>
      <c r="H1349" s="10"/>
      <c r="I1349" s="10"/>
      <c r="J1349" s="10"/>
      <c r="K1349" s="10"/>
      <c r="L1349" s="10"/>
      <c r="M1349" s="10"/>
      <c r="N1349" s="10"/>
      <c r="O1349" s="10"/>
      <c r="P1349" s="10"/>
      <c r="Q1349" s="10"/>
      <c r="R1349" s="10"/>
      <c r="S1349" s="10"/>
    </row>
    <row r="1350">
      <c r="D1350" s="10"/>
      <c r="E1350" s="10"/>
      <c r="F1350" s="10"/>
      <c r="G1350" s="10"/>
      <c r="H1350" s="10"/>
      <c r="I1350" s="10"/>
      <c r="J1350" s="10"/>
      <c r="K1350" s="10"/>
      <c r="L1350" s="10"/>
      <c r="M1350" s="10"/>
      <c r="N1350" s="10"/>
      <c r="O1350" s="10"/>
      <c r="P1350" s="10"/>
      <c r="Q1350" s="10"/>
      <c r="R1350" s="10"/>
      <c r="S1350" s="10"/>
    </row>
    <row r="1351">
      <c r="D1351" s="10"/>
      <c r="E1351" s="10"/>
      <c r="F1351" s="10"/>
      <c r="G1351" s="10"/>
      <c r="H1351" s="10"/>
      <c r="I1351" s="10"/>
      <c r="J1351" s="10"/>
      <c r="K1351" s="10"/>
      <c r="L1351" s="10"/>
      <c r="M1351" s="10"/>
      <c r="N1351" s="10"/>
      <c r="O1351" s="10"/>
      <c r="P1351" s="10"/>
      <c r="Q1351" s="10"/>
      <c r="R1351" s="10"/>
      <c r="S1351" s="10"/>
    </row>
    <row r="1352">
      <c r="D1352" s="10"/>
      <c r="E1352" s="10"/>
      <c r="F1352" s="10"/>
      <c r="G1352" s="10"/>
      <c r="H1352" s="10"/>
      <c r="I1352" s="10"/>
      <c r="J1352" s="10"/>
      <c r="K1352" s="10"/>
      <c r="L1352" s="10"/>
      <c r="M1352" s="10"/>
      <c r="N1352" s="10"/>
      <c r="O1352" s="10"/>
      <c r="P1352" s="10"/>
      <c r="Q1352" s="10"/>
      <c r="R1352" s="10"/>
      <c r="S1352" s="10"/>
    </row>
    <row r="1353">
      <c r="D1353" s="10"/>
      <c r="E1353" s="10"/>
      <c r="F1353" s="10"/>
      <c r="G1353" s="10"/>
      <c r="H1353" s="10"/>
      <c r="I1353" s="10"/>
      <c r="J1353" s="10"/>
      <c r="K1353" s="10"/>
      <c r="L1353" s="10"/>
      <c r="M1353" s="10"/>
      <c r="N1353" s="10"/>
      <c r="O1353" s="10"/>
      <c r="P1353" s="10"/>
      <c r="Q1353" s="10"/>
      <c r="R1353" s="10"/>
      <c r="S1353" s="10"/>
    </row>
    <row r="1354">
      <c r="D1354" s="10"/>
      <c r="E1354" s="10"/>
      <c r="F1354" s="10"/>
      <c r="G1354" s="10"/>
      <c r="H1354" s="10"/>
      <c r="I1354" s="10"/>
      <c r="J1354" s="10"/>
      <c r="K1354" s="10"/>
      <c r="L1354" s="10"/>
      <c r="M1354" s="10"/>
      <c r="N1354" s="10"/>
      <c r="O1354" s="10"/>
      <c r="P1354" s="10"/>
      <c r="Q1354" s="10"/>
      <c r="R1354" s="10"/>
      <c r="S1354" s="10"/>
    </row>
    <row r="1355">
      <c r="D1355" s="10"/>
      <c r="E1355" s="10"/>
      <c r="F1355" s="10"/>
      <c r="G1355" s="10"/>
      <c r="H1355" s="10"/>
      <c r="I1355" s="10"/>
      <c r="J1355" s="10"/>
      <c r="K1355" s="10"/>
      <c r="L1355" s="10"/>
      <c r="M1355" s="10"/>
      <c r="N1355" s="10"/>
      <c r="O1355" s="10"/>
      <c r="P1355" s="10"/>
      <c r="Q1355" s="10"/>
      <c r="R1355" s="10"/>
      <c r="S1355" s="10"/>
    </row>
    <row r="1356">
      <c r="D1356" s="10"/>
      <c r="E1356" s="10"/>
      <c r="F1356" s="10"/>
      <c r="G1356" s="10"/>
      <c r="H1356" s="10"/>
      <c r="I1356" s="10"/>
      <c r="J1356" s="10"/>
      <c r="K1356" s="10"/>
      <c r="L1356" s="10"/>
      <c r="M1356" s="10"/>
      <c r="N1356" s="10"/>
      <c r="O1356" s="10"/>
      <c r="P1356" s="10"/>
      <c r="Q1356" s="10"/>
      <c r="R1356" s="10"/>
      <c r="S1356" s="10"/>
    </row>
    <row r="1357">
      <c r="D1357" s="10"/>
      <c r="E1357" s="10"/>
      <c r="F1357" s="10"/>
      <c r="G1357" s="10"/>
      <c r="H1357" s="10"/>
      <c r="I1357" s="10"/>
      <c r="J1357" s="10"/>
      <c r="K1357" s="10"/>
      <c r="L1357" s="10"/>
      <c r="M1357" s="10"/>
      <c r="N1357" s="10"/>
      <c r="O1357" s="10"/>
      <c r="P1357" s="10"/>
      <c r="Q1357" s="10"/>
      <c r="R1357" s="10"/>
      <c r="S1357" s="10"/>
    </row>
    <row r="1358">
      <c r="D1358" s="10"/>
      <c r="E1358" s="10"/>
      <c r="F1358" s="10"/>
      <c r="G1358" s="10"/>
      <c r="H1358" s="10"/>
      <c r="I1358" s="10"/>
      <c r="J1358" s="10"/>
      <c r="K1358" s="10"/>
      <c r="L1358" s="10"/>
      <c r="M1358" s="10"/>
      <c r="N1358" s="10"/>
      <c r="O1358" s="10"/>
      <c r="P1358" s="10"/>
      <c r="Q1358" s="10"/>
      <c r="R1358" s="10"/>
      <c r="S1358" s="10"/>
    </row>
    <row r="1359">
      <c r="D1359" s="10"/>
      <c r="E1359" s="10"/>
      <c r="F1359" s="10"/>
      <c r="G1359" s="10"/>
      <c r="H1359" s="10"/>
      <c r="I1359" s="10"/>
      <c r="J1359" s="10"/>
      <c r="K1359" s="10"/>
      <c r="L1359" s="10"/>
      <c r="M1359" s="10"/>
      <c r="N1359" s="10"/>
      <c r="O1359" s="10"/>
      <c r="P1359" s="10"/>
      <c r="Q1359" s="10"/>
      <c r="R1359" s="10"/>
      <c r="S1359" s="10"/>
    </row>
    <row r="1360">
      <c r="D1360" s="10"/>
      <c r="E1360" s="10"/>
      <c r="F1360" s="10"/>
      <c r="G1360" s="10"/>
      <c r="H1360" s="10"/>
      <c r="I1360" s="10"/>
      <c r="J1360" s="10"/>
      <c r="K1360" s="10"/>
      <c r="L1360" s="10"/>
      <c r="M1360" s="10"/>
      <c r="N1360" s="10"/>
      <c r="O1360" s="10"/>
      <c r="P1360" s="10"/>
      <c r="Q1360" s="10"/>
      <c r="R1360" s="10"/>
      <c r="S1360" s="10"/>
    </row>
    <row r="1361">
      <c r="D1361" s="10"/>
      <c r="E1361" s="10"/>
      <c r="F1361" s="10"/>
      <c r="G1361" s="10"/>
      <c r="H1361" s="10"/>
      <c r="I1361" s="10"/>
      <c r="J1361" s="10"/>
      <c r="K1361" s="10"/>
      <c r="L1361" s="10"/>
      <c r="M1361" s="10"/>
      <c r="N1361" s="10"/>
      <c r="O1361" s="10"/>
      <c r="P1361" s="10"/>
      <c r="Q1361" s="10"/>
      <c r="R1361" s="10"/>
      <c r="S1361" s="10"/>
    </row>
    <row r="1362">
      <c r="D1362" s="10"/>
      <c r="E1362" s="10"/>
      <c r="F1362" s="10"/>
      <c r="G1362" s="10"/>
      <c r="H1362" s="10"/>
      <c r="I1362" s="10"/>
      <c r="J1362" s="10"/>
      <c r="K1362" s="10"/>
      <c r="L1362" s="10"/>
      <c r="M1362" s="10"/>
      <c r="N1362" s="10"/>
      <c r="O1362" s="10"/>
      <c r="P1362" s="10"/>
      <c r="Q1362" s="10"/>
      <c r="R1362" s="10"/>
      <c r="S1362" s="10"/>
    </row>
    <row r="1363">
      <c r="D1363" s="10"/>
      <c r="E1363" s="10"/>
      <c r="F1363" s="10"/>
      <c r="G1363" s="10"/>
      <c r="H1363" s="10"/>
      <c r="I1363" s="10"/>
      <c r="J1363" s="10"/>
      <c r="K1363" s="10"/>
      <c r="L1363" s="10"/>
      <c r="M1363" s="10"/>
      <c r="N1363" s="10"/>
      <c r="O1363" s="10"/>
      <c r="P1363" s="10"/>
      <c r="Q1363" s="10"/>
      <c r="R1363" s="10"/>
      <c r="S1363" s="10"/>
    </row>
    <row r="1364">
      <c r="D1364" s="10"/>
      <c r="E1364" s="10"/>
      <c r="F1364" s="10"/>
      <c r="G1364" s="10"/>
      <c r="H1364" s="10"/>
      <c r="I1364" s="10"/>
      <c r="J1364" s="10"/>
      <c r="K1364" s="10"/>
      <c r="L1364" s="10"/>
      <c r="M1364" s="10"/>
      <c r="N1364" s="10"/>
      <c r="O1364" s="10"/>
      <c r="P1364" s="10"/>
      <c r="Q1364" s="10"/>
      <c r="R1364" s="10"/>
      <c r="S1364" s="10"/>
    </row>
    <row r="1365">
      <c r="D1365" s="10"/>
      <c r="E1365" s="10"/>
      <c r="F1365" s="10"/>
      <c r="G1365" s="10"/>
      <c r="H1365" s="10"/>
      <c r="I1365" s="10"/>
      <c r="J1365" s="10"/>
      <c r="K1365" s="10"/>
      <c r="L1365" s="10"/>
      <c r="M1365" s="10"/>
      <c r="N1365" s="10"/>
      <c r="O1365" s="10"/>
      <c r="P1365" s="10"/>
      <c r="Q1365" s="10"/>
      <c r="R1365" s="10"/>
      <c r="S1365" s="10"/>
    </row>
    <row r="1366">
      <c r="D1366" s="10"/>
      <c r="E1366" s="10"/>
      <c r="F1366" s="10"/>
      <c r="G1366" s="10"/>
      <c r="H1366" s="10"/>
      <c r="I1366" s="10"/>
      <c r="J1366" s="10"/>
      <c r="K1366" s="10"/>
      <c r="L1366" s="10"/>
      <c r="M1366" s="10"/>
      <c r="N1366" s="10"/>
      <c r="O1366" s="10"/>
      <c r="P1366" s="10"/>
      <c r="Q1366" s="10"/>
      <c r="R1366" s="10"/>
      <c r="S1366" s="10"/>
    </row>
    <row r="1367">
      <c r="D1367" s="10"/>
      <c r="E1367" s="10"/>
      <c r="F1367" s="10"/>
      <c r="G1367" s="10"/>
      <c r="H1367" s="10"/>
      <c r="I1367" s="10"/>
      <c r="J1367" s="10"/>
      <c r="K1367" s="10"/>
      <c r="L1367" s="10"/>
      <c r="M1367" s="10"/>
      <c r="N1367" s="10"/>
      <c r="O1367" s="10"/>
      <c r="P1367" s="10"/>
      <c r="Q1367" s="10"/>
      <c r="R1367" s="10"/>
      <c r="S1367" s="10"/>
    </row>
    <row r="1368">
      <c r="D1368" s="10"/>
      <c r="E1368" s="10"/>
      <c r="F1368" s="10"/>
      <c r="G1368" s="10"/>
      <c r="H1368" s="10"/>
      <c r="I1368" s="10"/>
      <c r="J1368" s="10"/>
      <c r="K1368" s="10"/>
      <c r="L1368" s="10"/>
      <c r="M1368" s="10"/>
      <c r="N1368" s="10"/>
      <c r="O1368" s="10"/>
      <c r="P1368" s="10"/>
      <c r="Q1368" s="10"/>
      <c r="R1368" s="10"/>
      <c r="S1368" s="10"/>
    </row>
    <row r="1369">
      <c r="D1369" s="10"/>
      <c r="E1369" s="10"/>
      <c r="F1369" s="10"/>
      <c r="G1369" s="10"/>
      <c r="H1369" s="10"/>
      <c r="I1369" s="10"/>
      <c r="J1369" s="10"/>
      <c r="K1369" s="10"/>
      <c r="L1369" s="10"/>
      <c r="M1369" s="10"/>
      <c r="N1369" s="10"/>
      <c r="O1369" s="10"/>
      <c r="P1369" s="10"/>
      <c r="Q1369" s="10"/>
      <c r="R1369" s="10"/>
      <c r="S1369" s="10"/>
    </row>
    <row r="1370">
      <c r="D1370" s="10"/>
      <c r="E1370" s="10"/>
      <c r="F1370" s="10"/>
      <c r="G1370" s="10"/>
      <c r="H1370" s="10"/>
      <c r="I1370" s="10"/>
      <c r="J1370" s="10"/>
      <c r="K1370" s="10"/>
      <c r="L1370" s="10"/>
      <c r="M1370" s="10"/>
      <c r="N1370" s="10"/>
      <c r="O1370" s="10"/>
      <c r="P1370" s="10"/>
      <c r="Q1370" s="10"/>
      <c r="R1370" s="10"/>
      <c r="S1370" s="10"/>
    </row>
    <row r="1371">
      <c r="D1371" s="10"/>
      <c r="E1371" s="10"/>
      <c r="F1371" s="10"/>
      <c r="G1371" s="10"/>
      <c r="H1371" s="10"/>
      <c r="I1371" s="10"/>
      <c r="J1371" s="10"/>
      <c r="K1371" s="10"/>
      <c r="L1371" s="10"/>
      <c r="M1371" s="10"/>
      <c r="N1371" s="10"/>
      <c r="O1371" s="10"/>
      <c r="P1371" s="10"/>
      <c r="Q1371" s="10"/>
      <c r="R1371" s="10"/>
      <c r="S1371" s="10"/>
    </row>
    <row r="1372">
      <c r="D1372" s="10"/>
      <c r="E1372" s="10"/>
      <c r="F1372" s="10"/>
      <c r="G1372" s="10"/>
      <c r="H1372" s="10"/>
      <c r="I1372" s="10"/>
      <c r="J1372" s="10"/>
      <c r="K1372" s="10"/>
      <c r="L1372" s="10"/>
      <c r="M1372" s="10"/>
      <c r="N1372" s="10"/>
      <c r="O1372" s="10"/>
      <c r="P1372" s="10"/>
      <c r="Q1372" s="10"/>
      <c r="R1372" s="10"/>
      <c r="S1372" s="10"/>
    </row>
    <row r="1373">
      <c r="D1373" s="10"/>
      <c r="E1373" s="10"/>
      <c r="F1373" s="10"/>
      <c r="G1373" s="10"/>
      <c r="H1373" s="10"/>
      <c r="I1373" s="10"/>
      <c r="J1373" s="10"/>
      <c r="K1373" s="10"/>
      <c r="L1373" s="10"/>
      <c r="M1373" s="10"/>
      <c r="N1373" s="10"/>
      <c r="O1373" s="10"/>
      <c r="P1373" s="10"/>
      <c r="Q1373" s="10"/>
      <c r="R1373" s="10"/>
      <c r="S1373" s="10"/>
    </row>
    <row r="1374">
      <c r="D1374" s="10"/>
      <c r="E1374" s="10"/>
      <c r="F1374" s="10"/>
      <c r="G1374" s="10"/>
      <c r="H1374" s="10"/>
      <c r="I1374" s="10"/>
      <c r="J1374" s="10"/>
      <c r="K1374" s="10"/>
      <c r="L1374" s="10"/>
      <c r="M1374" s="10"/>
      <c r="N1374" s="10"/>
      <c r="O1374" s="10"/>
      <c r="P1374" s="10"/>
      <c r="Q1374" s="10"/>
      <c r="R1374" s="10"/>
      <c r="S1374" s="10"/>
    </row>
    <row r="1375">
      <c r="D1375" s="10"/>
      <c r="E1375" s="10"/>
      <c r="F1375" s="10"/>
      <c r="G1375" s="10"/>
      <c r="H1375" s="10"/>
      <c r="I1375" s="10"/>
      <c r="J1375" s="10"/>
      <c r="K1375" s="10"/>
      <c r="L1375" s="10"/>
      <c r="M1375" s="10"/>
      <c r="N1375" s="10"/>
      <c r="O1375" s="10"/>
      <c r="P1375" s="10"/>
      <c r="Q1375" s="10"/>
      <c r="R1375" s="10"/>
      <c r="S1375" s="10"/>
    </row>
    <row r="1376">
      <c r="D1376" s="10"/>
      <c r="E1376" s="10"/>
      <c r="F1376" s="10"/>
      <c r="G1376" s="10"/>
      <c r="H1376" s="10"/>
      <c r="I1376" s="10"/>
      <c r="J1376" s="10"/>
      <c r="K1376" s="10"/>
      <c r="L1376" s="10"/>
      <c r="M1376" s="10"/>
      <c r="N1376" s="10"/>
      <c r="O1376" s="10"/>
      <c r="P1376" s="10"/>
      <c r="Q1376" s="10"/>
      <c r="R1376" s="10"/>
      <c r="S1376" s="10"/>
    </row>
    <row r="1377">
      <c r="D1377" s="10"/>
      <c r="E1377" s="10"/>
      <c r="F1377" s="10"/>
      <c r="G1377" s="10"/>
      <c r="H1377" s="10"/>
      <c r="I1377" s="10"/>
      <c r="J1377" s="10"/>
      <c r="K1377" s="10"/>
      <c r="L1377" s="10"/>
      <c r="M1377" s="10"/>
      <c r="N1377" s="10"/>
      <c r="O1377" s="10"/>
      <c r="P1377" s="10"/>
      <c r="Q1377" s="10"/>
      <c r="R1377" s="10"/>
      <c r="S1377" s="10"/>
    </row>
    <row r="1378">
      <c r="D1378" s="10"/>
      <c r="E1378" s="10"/>
      <c r="F1378" s="10"/>
      <c r="G1378" s="10"/>
      <c r="H1378" s="10"/>
      <c r="I1378" s="10"/>
      <c r="J1378" s="10"/>
      <c r="K1378" s="10"/>
      <c r="L1378" s="10"/>
      <c r="M1378" s="10"/>
      <c r="N1378" s="10"/>
      <c r="O1378" s="10"/>
      <c r="P1378" s="10"/>
      <c r="Q1378" s="10"/>
      <c r="R1378" s="10"/>
      <c r="S1378" s="10"/>
    </row>
    <row r="1379">
      <c r="D1379" s="10"/>
      <c r="E1379" s="10"/>
      <c r="F1379" s="10"/>
      <c r="G1379" s="10"/>
      <c r="H1379" s="10"/>
      <c r="I1379" s="10"/>
      <c r="J1379" s="10"/>
      <c r="K1379" s="10"/>
      <c r="L1379" s="10"/>
      <c r="M1379" s="10"/>
      <c r="N1379" s="10"/>
      <c r="O1379" s="10"/>
      <c r="P1379" s="10"/>
      <c r="Q1379" s="10"/>
      <c r="R1379" s="10"/>
      <c r="S1379" s="10"/>
    </row>
    <row r="1380">
      <c r="D1380" s="10"/>
      <c r="E1380" s="10"/>
      <c r="F1380" s="10"/>
      <c r="G1380" s="10"/>
      <c r="H1380" s="10"/>
      <c r="I1380" s="10"/>
      <c r="J1380" s="10"/>
      <c r="K1380" s="10"/>
      <c r="L1380" s="10"/>
      <c r="M1380" s="10"/>
      <c r="N1380" s="10"/>
      <c r="O1380" s="10"/>
      <c r="P1380" s="10"/>
      <c r="Q1380" s="10"/>
      <c r="R1380" s="10"/>
      <c r="S1380" s="10"/>
    </row>
    <row r="1381">
      <c r="D1381" s="10"/>
      <c r="E1381" s="10"/>
      <c r="F1381" s="10"/>
      <c r="G1381" s="10"/>
      <c r="H1381" s="10"/>
      <c r="I1381" s="10"/>
      <c r="J1381" s="10"/>
      <c r="K1381" s="10"/>
      <c r="L1381" s="10"/>
      <c r="M1381" s="10"/>
      <c r="N1381" s="10"/>
      <c r="O1381" s="10"/>
      <c r="P1381" s="10"/>
      <c r="Q1381" s="10"/>
      <c r="R1381" s="10"/>
      <c r="S1381" s="10"/>
    </row>
    <row r="1382">
      <c r="D1382" s="10"/>
      <c r="E1382" s="10"/>
      <c r="F1382" s="10"/>
      <c r="G1382" s="10"/>
      <c r="H1382" s="10"/>
      <c r="I1382" s="10"/>
      <c r="J1382" s="10"/>
      <c r="K1382" s="10"/>
      <c r="L1382" s="10"/>
      <c r="M1382" s="10"/>
      <c r="N1382" s="10"/>
      <c r="O1382" s="10"/>
      <c r="P1382" s="10"/>
      <c r="Q1382" s="10"/>
      <c r="R1382" s="10"/>
      <c r="S1382" s="10"/>
    </row>
    <row r="1383">
      <c r="D1383" s="10"/>
      <c r="E1383" s="10"/>
      <c r="F1383" s="10"/>
      <c r="G1383" s="10"/>
      <c r="H1383" s="10"/>
      <c r="I1383" s="10"/>
      <c r="J1383" s="10"/>
      <c r="K1383" s="10"/>
      <c r="L1383" s="10"/>
      <c r="M1383" s="10"/>
      <c r="N1383" s="10"/>
      <c r="O1383" s="10"/>
      <c r="P1383" s="10"/>
      <c r="Q1383" s="10"/>
      <c r="R1383" s="10"/>
      <c r="S1383" s="10"/>
    </row>
    <row r="1384">
      <c r="D1384" s="10"/>
      <c r="E1384" s="10"/>
      <c r="F1384" s="10"/>
      <c r="G1384" s="10"/>
      <c r="H1384" s="10"/>
      <c r="I1384" s="10"/>
      <c r="J1384" s="10"/>
      <c r="K1384" s="10"/>
      <c r="L1384" s="10"/>
      <c r="M1384" s="10"/>
      <c r="N1384" s="10"/>
      <c r="O1384" s="10"/>
      <c r="P1384" s="10"/>
      <c r="Q1384" s="10"/>
      <c r="R1384" s="10"/>
      <c r="S1384" s="10"/>
    </row>
    <row r="1385">
      <c r="D1385" s="10"/>
      <c r="E1385" s="10"/>
      <c r="F1385" s="10"/>
      <c r="G1385" s="10"/>
      <c r="H1385" s="10"/>
      <c r="I1385" s="10"/>
      <c r="J1385" s="10"/>
      <c r="K1385" s="10"/>
      <c r="L1385" s="10"/>
      <c r="M1385" s="10"/>
      <c r="N1385" s="10"/>
      <c r="O1385" s="10"/>
      <c r="P1385" s="10"/>
      <c r="Q1385" s="10"/>
      <c r="R1385" s="10"/>
      <c r="S1385" s="10"/>
    </row>
    <row r="1386">
      <c r="D1386" s="10"/>
      <c r="E1386" s="10"/>
      <c r="F1386" s="10"/>
      <c r="G1386" s="10"/>
      <c r="H1386" s="10"/>
      <c r="I1386" s="10"/>
      <c r="J1386" s="10"/>
      <c r="K1386" s="10"/>
      <c r="L1386" s="10"/>
      <c r="M1386" s="10"/>
      <c r="N1386" s="10"/>
      <c r="O1386" s="10"/>
      <c r="P1386" s="10"/>
      <c r="Q1386" s="10"/>
      <c r="R1386" s="10"/>
      <c r="S1386" s="10"/>
    </row>
    <row r="1387">
      <c r="D1387" s="10"/>
      <c r="E1387" s="10"/>
      <c r="F1387" s="10"/>
      <c r="G1387" s="10"/>
      <c r="H1387" s="10"/>
      <c r="I1387" s="10"/>
      <c r="J1387" s="10"/>
      <c r="K1387" s="10"/>
      <c r="L1387" s="10"/>
      <c r="M1387" s="10"/>
      <c r="N1387" s="10"/>
      <c r="O1387" s="10"/>
      <c r="P1387" s="10"/>
      <c r="Q1387" s="10"/>
      <c r="R1387" s="10"/>
      <c r="S1387" s="10"/>
    </row>
    <row r="1388">
      <c r="D1388" s="10"/>
      <c r="E1388" s="10"/>
      <c r="F1388" s="10"/>
      <c r="G1388" s="10"/>
      <c r="H1388" s="10"/>
      <c r="I1388" s="10"/>
      <c r="J1388" s="10"/>
      <c r="K1388" s="10"/>
      <c r="L1388" s="10"/>
      <c r="M1388" s="10"/>
      <c r="N1388" s="10"/>
      <c r="O1388" s="10"/>
      <c r="P1388" s="10"/>
      <c r="Q1388" s="10"/>
      <c r="R1388" s="10"/>
      <c r="S1388" s="10"/>
    </row>
    <row r="1389">
      <c r="D1389" s="10"/>
      <c r="E1389" s="10"/>
      <c r="F1389" s="10"/>
      <c r="G1389" s="10"/>
      <c r="H1389" s="10"/>
      <c r="I1389" s="10"/>
      <c r="J1389" s="10"/>
      <c r="K1389" s="10"/>
      <c r="L1389" s="10"/>
      <c r="M1389" s="10"/>
      <c r="N1389" s="10"/>
      <c r="O1389" s="10"/>
      <c r="P1389" s="10"/>
      <c r="Q1389" s="10"/>
      <c r="R1389" s="10"/>
      <c r="S1389" s="10"/>
    </row>
    <row r="1390">
      <c r="D1390" s="10"/>
      <c r="E1390" s="10"/>
      <c r="F1390" s="10"/>
      <c r="G1390" s="10"/>
      <c r="H1390" s="10"/>
      <c r="I1390" s="10"/>
      <c r="J1390" s="10"/>
      <c r="K1390" s="10"/>
      <c r="L1390" s="10"/>
      <c r="M1390" s="10"/>
      <c r="N1390" s="10"/>
      <c r="O1390" s="10"/>
      <c r="P1390" s="10"/>
      <c r="Q1390" s="10"/>
      <c r="R1390" s="10"/>
      <c r="S1390" s="10"/>
    </row>
    <row r="1391">
      <c r="D1391" s="10"/>
      <c r="E1391" s="10"/>
      <c r="F1391" s="10"/>
      <c r="G1391" s="10"/>
      <c r="H1391" s="10"/>
      <c r="I1391" s="10"/>
      <c r="J1391" s="10"/>
      <c r="K1391" s="10"/>
      <c r="L1391" s="10"/>
      <c r="M1391" s="10"/>
      <c r="N1391" s="10"/>
      <c r="O1391" s="10"/>
      <c r="P1391" s="10"/>
      <c r="Q1391" s="10"/>
      <c r="R1391" s="10"/>
      <c r="S1391" s="10"/>
    </row>
    <row r="1392">
      <c r="D1392" s="10"/>
      <c r="E1392" s="10"/>
      <c r="F1392" s="10"/>
      <c r="G1392" s="10"/>
      <c r="H1392" s="10"/>
      <c r="I1392" s="10"/>
      <c r="J1392" s="10"/>
      <c r="K1392" s="10"/>
      <c r="L1392" s="10"/>
      <c r="M1392" s="10"/>
      <c r="N1392" s="10"/>
      <c r="O1392" s="10"/>
      <c r="P1392" s="10"/>
      <c r="Q1392" s="10"/>
      <c r="R1392" s="10"/>
      <c r="S1392" s="10"/>
    </row>
    <row r="1393">
      <c r="D1393" s="10"/>
      <c r="E1393" s="10"/>
      <c r="F1393" s="10"/>
      <c r="G1393" s="10"/>
      <c r="H1393" s="10"/>
      <c r="I1393" s="10"/>
      <c r="J1393" s="10"/>
      <c r="K1393" s="10"/>
      <c r="L1393" s="10"/>
      <c r="M1393" s="10"/>
      <c r="N1393" s="10"/>
      <c r="O1393" s="10"/>
      <c r="P1393" s="10"/>
      <c r="Q1393" s="10"/>
      <c r="R1393" s="10"/>
      <c r="S1393" s="10"/>
    </row>
    <row r="1394">
      <c r="D1394" s="10"/>
      <c r="E1394" s="10"/>
      <c r="F1394" s="10"/>
      <c r="G1394" s="10"/>
      <c r="H1394" s="10"/>
      <c r="I1394" s="10"/>
      <c r="J1394" s="10"/>
      <c r="K1394" s="10"/>
      <c r="L1394" s="10"/>
      <c r="M1394" s="10"/>
      <c r="N1394" s="10"/>
      <c r="O1394" s="10"/>
      <c r="P1394" s="10"/>
      <c r="Q1394" s="10"/>
      <c r="R1394" s="10"/>
      <c r="S1394" s="10"/>
    </row>
    <row r="1395">
      <c r="D1395" s="10"/>
      <c r="E1395" s="10"/>
      <c r="F1395" s="10"/>
      <c r="G1395" s="10"/>
      <c r="H1395" s="10"/>
      <c r="I1395" s="10"/>
      <c r="J1395" s="10"/>
      <c r="K1395" s="10"/>
      <c r="L1395" s="10"/>
      <c r="M1395" s="10"/>
      <c r="N1395" s="10"/>
      <c r="O1395" s="10"/>
      <c r="P1395" s="10"/>
      <c r="Q1395" s="10"/>
      <c r="R1395" s="10"/>
      <c r="S1395" s="10"/>
    </row>
    <row r="1396">
      <c r="D1396" s="10"/>
      <c r="E1396" s="10"/>
      <c r="F1396" s="10"/>
      <c r="G1396" s="10"/>
      <c r="H1396" s="10"/>
      <c r="I1396" s="10"/>
      <c r="J1396" s="10"/>
      <c r="K1396" s="10"/>
      <c r="L1396" s="10"/>
      <c r="M1396" s="10"/>
      <c r="N1396" s="10"/>
      <c r="O1396" s="10"/>
      <c r="P1396" s="10"/>
      <c r="Q1396" s="10"/>
      <c r="R1396" s="10"/>
      <c r="S1396" s="10"/>
    </row>
    <row r="1397">
      <c r="D1397" s="10"/>
      <c r="E1397" s="10"/>
      <c r="F1397" s="10"/>
      <c r="G1397" s="10"/>
      <c r="H1397" s="10"/>
      <c r="I1397" s="10"/>
      <c r="J1397" s="10"/>
      <c r="K1397" s="10"/>
      <c r="L1397" s="10"/>
      <c r="M1397" s="10"/>
      <c r="N1397" s="10"/>
      <c r="O1397" s="10"/>
      <c r="P1397" s="10"/>
      <c r="Q1397" s="10"/>
      <c r="R1397" s="10"/>
      <c r="S1397" s="10"/>
    </row>
    <row r="1398">
      <c r="D1398" s="10"/>
      <c r="E1398" s="10"/>
      <c r="F1398" s="10"/>
      <c r="G1398" s="10"/>
      <c r="H1398" s="10"/>
      <c r="I1398" s="10"/>
      <c r="J1398" s="10"/>
      <c r="K1398" s="10"/>
      <c r="L1398" s="10"/>
      <c r="M1398" s="10"/>
      <c r="N1398" s="10"/>
      <c r="O1398" s="10"/>
      <c r="P1398" s="10"/>
      <c r="Q1398" s="10"/>
      <c r="R1398" s="10"/>
      <c r="S1398" s="10"/>
    </row>
    <row r="1399">
      <c r="D1399" s="10"/>
      <c r="E1399" s="10"/>
      <c r="F1399" s="10"/>
      <c r="G1399" s="10"/>
      <c r="H1399" s="10"/>
      <c r="I1399" s="10"/>
      <c r="J1399" s="10"/>
      <c r="K1399" s="10"/>
      <c r="L1399" s="10"/>
      <c r="M1399" s="10"/>
      <c r="N1399" s="10"/>
      <c r="O1399" s="10"/>
      <c r="P1399" s="10"/>
      <c r="Q1399" s="10"/>
      <c r="R1399" s="10"/>
      <c r="S1399" s="10"/>
    </row>
    <row r="1400">
      <c r="D1400" s="10"/>
      <c r="E1400" s="10"/>
      <c r="F1400" s="10"/>
      <c r="G1400" s="10"/>
      <c r="H1400" s="10"/>
      <c r="I1400" s="10"/>
      <c r="J1400" s="10"/>
      <c r="K1400" s="10"/>
      <c r="L1400" s="10"/>
      <c r="M1400" s="10"/>
      <c r="N1400" s="10"/>
      <c r="O1400" s="10"/>
      <c r="P1400" s="10"/>
      <c r="Q1400" s="10"/>
      <c r="R1400" s="10"/>
      <c r="S1400" s="10"/>
    </row>
    <row r="1401">
      <c r="D1401" s="10"/>
      <c r="E1401" s="10"/>
      <c r="F1401" s="10"/>
      <c r="G1401" s="10"/>
      <c r="H1401" s="10"/>
      <c r="I1401" s="10"/>
      <c r="J1401" s="10"/>
      <c r="K1401" s="10"/>
      <c r="L1401" s="10"/>
      <c r="M1401" s="10"/>
      <c r="N1401" s="10"/>
      <c r="O1401" s="10"/>
      <c r="P1401" s="10"/>
      <c r="Q1401" s="10"/>
      <c r="R1401" s="10"/>
      <c r="S1401" s="10"/>
    </row>
    <row r="1402">
      <c r="D1402" s="10"/>
      <c r="E1402" s="10"/>
      <c r="F1402" s="10"/>
      <c r="G1402" s="10"/>
      <c r="H1402" s="10"/>
      <c r="I1402" s="10"/>
      <c r="J1402" s="10"/>
      <c r="K1402" s="10"/>
      <c r="L1402" s="10"/>
      <c r="M1402" s="10"/>
      <c r="N1402" s="10"/>
      <c r="O1402" s="10"/>
      <c r="P1402" s="10"/>
      <c r="Q1402" s="10"/>
      <c r="R1402" s="10"/>
      <c r="S1402" s="10"/>
    </row>
    <row r="1403">
      <c r="D1403" s="10"/>
      <c r="E1403" s="10"/>
      <c r="F1403" s="10"/>
      <c r="G1403" s="10"/>
      <c r="H1403" s="10"/>
      <c r="I1403" s="10"/>
      <c r="J1403" s="10"/>
      <c r="K1403" s="10"/>
      <c r="L1403" s="10"/>
      <c r="M1403" s="10"/>
      <c r="N1403" s="10"/>
      <c r="O1403" s="10"/>
      <c r="P1403" s="10"/>
      <c r="Q1403" s="10"/>
      <c r="R1403" s="10"/>
      <c r="S1403" s="10"/>
    </row>
    <row r="1404">
      <c r="D1404" s="10"/>
      <c r="E1404" s="10"/>
      <c r="F1404" s="10"/>
      <c r="G1404" s="10"/>
      <c r="H1404" s="10"/>
      <c r="I1404" s="10"/>
      <c r="J1404" s="10"/>
      <c r="K1404" s="10"/>
      <c r="L1404" s="10"/>
      <c r="M1404" s="10"/>
      <c r="N1404" s="10"/>
      <c r="O1404" s="10"/>
      <c r="P1404" s="10"/>
      <c r="Q1404" s="10"/>
      <c r="R1404" s="10"/>
      <c r="S1404" s="10"/>
    </row>
    <row r="1405">
      <c r="D1405" s="10"/>
      <c r="E1405" s="10"/>
      <c r="F1405" s="10"/>
      <c r="G1405" s="10"/>
      <c r="H1405" s="10"/>
      <c r="I1405" s="10"/>
      <c r="J1405" s="10"/>
      <c r="K1405" s="10"/>
      <c r="L1405" s="10"/>
      <c r="M1405" s="10"/>
      <c r="N1405" s="10"/>
      <c r="O1405" s="10"/>
      <c r="P1405" s="10"/>
      <c r="Q1405" s="10"/>
      <c r="R1405" s="10"/>
      <c r="S1405" s="10"/>
    </row>
    <row r="1406">
      <c r="D1406" s="10"/>
      <c r="E1406" s="10"/>
      <c r="F1406" s="10"/>
      <c r="G1406" s="10"/>
      <c r="H1406" s="10"/>
      <c r="I1406" s="10"/>
      <c r="J1406" s="10"/>
      <c r="K1406" s="10"/>
      <c r="L1406" s="10"/>
      <c r="M1406" s="10"/>
      <c r="N1406" s="10"/>
      <c r="O1406" s="10"/>
      <c r="P1406" s="10"/>
      <c r="Q1406" s="10"/>
      <c r="R1406" s="10"/>
      <c r="S1406" s="10"/>
    </row>
    <row r="1407">
      <c r="D1407" s="10"/>
      <c r="E1407" s="10"/>
      <c r="F1407" s="10"/>
      <c r="G1407" s="10"/>
      <c r="H1407" s="10"/>
      <c r="I1407" s="10"/>
      <c r="J1407" s="10"/>
      <c r="K1407" s="10"/>
      <c r="L1407" s="10"/>
      <c r="M1407" s="10"/>
      <c r="N1407" s="10"/>
      <c r="O1407" s="10"/>
      <c r="P1407" s="10"/>
      <c r="Q1407" s="10"/>
      <c r="R1407" s="10"/>
      <c r="S1407" s="10"/>
    </row>
    <row r="1408">
      <c r="D1408" s="10"/>
      <c r="E1408" s="10"/>
      <c r="F1408" s="10"/>
      <c r="G1408" s="10"/>
      <c r="H1408" s="10"/>
      <c r="I1408" s="10"/>
      <c r="J1408" s="10"/>
      <c r="K1408" s="10"/>
      <c r="L1408" s="10"/>
      <c r="M1408" s="10"/>
      <c r="N1408" s="10"/>
      <c r="O1408" s="10"/>
      <c r="P1408" s="10"/>
      <c r="Q1408" s="10"/>
      <c r="R1408" s="10"/>
      <c r="S1408" s="10"/>
    </row>
    <row r="1409">
      <c r="D1409" s="10"/>
      <c r="E1409" s="10"/>
      <c r="F1409" s="10"/>
      <c r="G1409" s="10"/>
      <c r="H1409" s="10"/>
      <c r="I1409" s="10"/>
      <c r="J1409" s="10"/>
      <c r="K1409" s="10"/>
      <c r="L1409" s="10"/>
      <c r="M1409" s="10"/>
      <c r="N1409" s="10"/>
      <c r="O1409" s="10"/>
      <c r="P1409" s="10"/>
      <c r="Q1409" s="10"/>
      <c r="R1409" s="10"/>
      <c r="S1409" s="10"/>
    </row>
    <row r="1410">
      <c r="D1410" s="10"/>
      <c r="E1410" s="10"/>
      <c r="F1410" s="10"/>
      <c r="G1410" s="10"/>
      <c r="H1410" s="10"/>
      <c r="I1410" s="10"/>
      <c r="J1410" s="10"/>
      <c r="K1410" s="10"/>
      <c r="L1410" s="10"/>
      <c r="M1410" s="10"/>
      <c r="N1410" s="10"/>
      <c r="O1410" s="10"/>
      <c r="P1410" s="10"/>
      <c r="Q1410" s="10"/>
      <c r="R1410" s="10"/>
      <c r="S1410" s="10"/>
    </row>
    <row r="1411">
      <c r="D1411" s="10"/>
      <c r="E1411" s="10"/>
      <c r="F1411" s="10"/>
      <c r="G1411" s="10"/>
      <c r="H1411" s="10"/>
      <c r="I1411" s="10"/>
      <c r="J1411" s="10"/>
      <c r="K1411" s="10"/>
      <c r="L1411" s="10"/>
      <c r="M1411" s="10"/>
      <c r="N1411" s="10"/>
      <c r="O1411" s="10"/>
      <c r="P1411" s="10"/>
      <c r="Q1411" s="10"/>
      <c r="R1411" s="10"/>
      <c r="S1411" s="10"/>
    </row>
    <row r="1412">
      <c r="D1412" s="10"/>
      <c r="E1412" s="10"/>
      <c r="F1412" s="10"/>
      <c r="G1412" s="10"/>
      <c r="H1412" s="10"/>
      <c r="I1412" s="10"/>
      <c r="J1412" s="10"/>
      <c r="K1412" s="10"/>
      <c r="L1412" s="10"/>
      <c r="M1412" s="10"/>
      <c r="N1412" s="10"/>
      <c r="O1412" s="10"/>
      <c r="P1412" s="10"/>
      <c r="Q1412" s="10"/>
      <c r="R1412" s="10"/>
      <c r="S1412" s="10"/>
    </row>
    <row r="1413">
      <c r="D1413" s="10"/>
      <c r="E1413" s="10"/>
      <c r="F1413" s="10"/>
      <c r="G1413" s="10"/>
      <c r="H1413" s="10"/>
      <c r="I1413" s="10"/>
      <c r="J1413" s="10"/>
      <c r="K1413" s="10"/>
      <c r="L1413" s="10"/>
      <c r="M1413" s="10"/>
      <c r="N1413" s="10"/>
      <c r="O1413" s="10"/>
      <c r="P1413" s="10"/>
      <c r="Q1413" s="10"/>
      <c r="R1413" s="10"/>
      <c r="S1413" s="10"/>
    </row>
    <row r="1414">
      <c r="D1414" s="10"/>
      <c r="E1414" s="10"/>
      <c r="F1414" s="10"/>
      <c r="G1414" s="10"/>
      <c r="H1414" s="10"/>
      <c r="I1414" s="10"/>
      <c r="J1414" s="10"/>
      <c r="K1414" s="10"/>
      <c r="L1414" s="10"/>
      <c r="M1414" s="10"/>
      <c r="N1414" s="10"/>
      <c r="O1414" s="10"/>
      <c r="P1414" s="10"/>
      <c r="Q1414" s="10"/>
      <c r="R1414" s="10"/>
      <c r="S1414" s="10"/>
    </row>
    <row r="1415">
      <c r="D1415" s="10"/>
      <c r="E1415" s="10"/>
      <c r="F1415" s="10"/>
      <c r="G1415" s="10"/>
      <c r="H1415" s="10"/>
      <c r="I1415" s="10"/>
      <c r="J1415" s="10"/>
      <c r="K1415" s="10"/>
      <c r="L1415" s="10"/>
      <c r="M1415" s="10"/>
      <c r="N1415" s="10"/>
      <c r="O1415" s="10"/>
      <c r="P1415" s="10"/>
      <c r="Q1415" s="10"/>
      <c r="R1415" s="10"/>
      <c r="S1415" s="10"/>
    </row>
    <row r="1416">
      <c r="D1416" s="10"/>
      <c r="E1416" s="10"/>
      <c r="F1416" s="10"/>
      <c r="G1416" s="10"/>
      <c r="H1416" s="10"/>
      <c r="I1416" s="10"/>
      <c r="J1416" s="10"/>
      <c r="K1416" s="10"/>
      <c r="L1416" s="10"/>
      <c r="M1416" s="10"/>
      <c r="N1416" s="10"/>
      <c r="O1416" s="10"/>
      <c r="P1416" s="10"/>
      <c r="Q1416" s="10"/>
      <c r="R1416" s="10"/>
      <c r="S1416" s="10"/>
    </row>
    <row r="1417">
      <c r="D1417" s="10"/>
      <c r="E1417" s="10"/>
      <c r="F1417" s="10"/>
      <c r="G1417" s="10"/>
      <c r="H1417" s="10"/>
      <c r="I1417" s="10"/>
      <c r="J1417" s="10"/>
      <c r="K1417" s="10"/>
      <c r="L1417" s="10"/>
      <c r="M1417" s="10"/>
      <c r="N1417" s="10"/>
      <c r="O1417" s="10"/>
      <c r="P1417" s="10"/>
      <c r="Q1417" s="10"/>
      <c r="R1417" s="10"/>
      <c r="S1417" s="10"/>
    </row>
    <row r="1418">
      <c r="D1418" s="10"/>
      <c r="E1418" s="10"/>
      <c r="F1418" s="10"/>
      <c r="G1418" s="10"/>
      <c r="H1418" s="10"/>
      <c r="I1418" s="10"/>
      <c r="J1418" s="10"/>
      <c r="K1418" s="10"/>
      <c r="L1418" s="10"/>
      <c r="M1418" s="10"/>
      <c r="N1418" s="10"/>
      <c r="O1418" s="10"/>
      <c r="P1418" s="10"/>
      <c r="Q1418" s="10"/>
      <c r="R1418" s="10"/>
      <c r="S1418" s="10"/>
    </row>
    <row r="1419">
      <c r="D1419" s="10"/>
      <c r="E1419" s="10"/>
      <c r="F1419" s="10"/>
      <c r="G1419" s="10"/>
      <c r="H1419" s="10"/>
      <c r="I1419" s="10"/>
      <c r="J1419" s="10"/>
      <c r="K1419" s="10"/>
      <c r="L1419" s="10"/>
      <c r="M1419" s="10"/>
      <c r="N1419" s="10"/>
      <c r="O1419" s="10"/>
      <c r="P1419" s="10"/>
      <c r="Q1419" s="10"/>
      <c r="R1419" s="10"/>
      <c r="S1419" s="10"/>
    </row>
    <row r="1420">
      <c r="D1420" s="10"/>
      <c r="E1420" s="10"/>
      <c r="F1420" s="10"/>
      <c r="G1420" s="10"/>
      <c r="H1420" s="10"/>
      <c r="I1420" s="10"/>
      <c r="J1420" s="10"/>
      <c r="K1420" s="10"/>
      <c r="L1420" s="10"/>
      <c r="M1420" s="10"/>
      <c r="N1420" s="10"/>
      <c r="O1420" s="10"/>
      <c r="P1420" s="10"/>
      <c r="Q1420" s="10"/>
      <c r="R1420" s="10"/>
      <c r="S1420" s="10"/>
    </row>
    <row r="1421">
      <c r="D1421" s="10"/>
      <c r="E1421" s="10"/>
      <c r="F1421" s="10"/>
      <c r="G1421" s="10"/>
      <c r="H1421" s="10"/>
      <c r="I1421" s="10"/>
      <c r="J1421" s="10"/>
      <c r="K1421" s="10"/>
      <c r="L1421" s="10"/>
      <c r="M1421" s="10"/>
      <c r="N1421" s="10"/>
      <c r="O1421" s="10"/>
      <c r="P1421" s="10"/>
      <c r="Q1421" s="10"/>
      <c r="R1421" s="10"/>
      <c r="S1421" s="10"/>
    </row>
    <row r="1422">
      <c r="D1422" s="10"/>
      <c r="E1422" s="10"/>
      <c r="F1422" s="10"/>
      <c r="G1422" s="10"/>
      <c r="H1422" s="10"/>
      <c r="I1422" s="10"/>
      <c r="J1422" s="10"/>
      <c r="K1422" s="10"/>
      <c r="L1422" s="10"/>
      <c r="M1422" s="10"/>
      <c r="N1422" s="10"/>
      <c r="O1422" s="10"/>
      <c r="P1422" s="10"/>
      <c r="Q1422" s="10"/>
      <c r="R1422" s="10"/>
      <c r="S1422" s="10"/>
    </row>
    <row r="1423">
      <c r="D1423" s="10"/>
      <c r="E1423" s="10"/>
      <c r="F1423" s="10"/>
      <c r="G1423" s="10"/>
      <c r="H1423" s="10"/>
      <c r="I1423" s="10"/>
      <c r="J1423" s="10"/>
      <c r="K1423" s="10"/>
      <c r="L1423" s="10"/>
      <c r="M1423" s="10"/>
      <c r="N1423" s="10"/>
      <c r="O1423" s="10"/>
      <c r="P1423" s="10"/>
      <c r="Q1423" s="10"/>
      <c r="R1423" s="10"/>
      <c r="S1423" s="10"/>
    </row>
    <row r="1424">
      <c r="D1424" s="10"/>
      <c r="E1424" s="10"/>
      <c r="F1424" s="10"/>
      <c r="G1424" s="10"/>
      <c r="H1424" s="10"/>
      <c r="I1424" s="10"/>
      <c r="J1424" s="10"/>
      <c r="K1424" s="10"/>
      <c r="L1424" s="10"/>
      <c r="M1424" s="10"/>
      <c r="N1424" s="10"/>
      <c r="O1424" s="10"/>
      <c r="P1424" s="10"/>
      <c r="Q1424" s="10"/>
      <c r="R1424" s="10"/>
      <c r="S1424" s="10"/>
    </row>
    <row r="1425">
      <c r="D1425" s="10"/>
      <c r="E1425" s="10"/>
      <c r="F1425" s="10"/>
      <c r="G1425" s="10"/>
      <c r="H1425" s="10"/>
      <c r="I1425" s="10"/>
      <c r="J1425" s="10"/>
      <c r="K1425" s="10"/>
      <c r="L1425" s="10"/>
      <c r="M1425" s="10"/>
      <c r="N1425" s="10"/>
      <c r="O1425" s="10"/>
      <c r="P1425" s="10"/>
      <c r="Q1425" s="10"/>
      <c r="R1425" s="10"/>
      <c r="S1425" s="10"/>
    </row>
    <row r="1426">
      <c r="D1426" s="10"/>
      <c r="E1426" s="10"/>
      <c r="F1426" s="10"/>
      <c r="G1426" s="10"/>
      <c r="H1426" s="10"/>
      <c r="I1426" s="10"/>
      <c r="J1426" s="10"/>
      <c r="K1426" s="10"/>
      <c r="L1426" s="10"/>
      <c r="M1426" s="10"/>
      <c r="N1426" s="10"/>
      <c r="O1426" s="10"/>
      <c r="P1426" s="10"/>
      <c r="Q1426" s="10"/>
      <c r="R1426" s="10"/>
      <c r="S1426" s="10"/>
    </row>
    <row r="1427">
      <c r="D1427" s="10"/>
      <c r="E1427" s="10"/>
      <c r="F1427" s="10"/>
      <c r="G1427" s="10"/>
      <c r="H1427" s="10"/>
      <c r="I1427" s="10"/>
      <c r="J1427" s="10"/>
      <c r="K1427" s="10"/>
      <c r="L1427" s="10"/>
      <c r="M1427" s="10"/>
      <c r="N1427" s="10"/>
      <c r="O1427" s="10"/>
      <c r="P1427" s="10"/>
      <c r="Q1427" s="10"/>
      <c r="R1427" s="10"/>
      <c r="S1427" s="10"/>
    </row>
    <row r="1428">
      <c r="D1428" s="10"/>
      <c r="E1428" s="10"/>
      <c r="F1428" s="10"/>
      <c r="G1428" s="10"/>
      <c r="H1428" s="10"/>
      <c r="I1428" s="10"/>
      <c r="J1428" s="10"/>
      <c r="K1428" s="10"/>
      <c r="L1428" s="10"/>
      <c r="M1428" s="10"/>
      <c r="N1428" s="10"/>
      <c r="O1428" s="10"/>
      <c r="P1428" s="10"/>
      <c r="Q1428" s="10"/>
      <c r="R1428" s="10"/>
      <c r="S1428" s="10"/>
    </row>
    <row r="1429">
      <c r="D1429" s="10"/>
      <c r="E1429" s="10"/>
      <c r="F1429" s="10"/>
      <c r="G1429" s="10"/>
      <c r="H1429" s="10"/>
      <c r="I1429" s="10"/>
      <c r="J1429" s="10"/>
      <c r="K1429" s="10"/>
      <c r="L1429" s="10"/>
      <c r="M1429" s="10"/>
      <c r="N1429" s="10"/>
      <c r="O1429" s="10"/>
      <c r="P1429" s="10"/>
      <c r="Q1429" s="10"/>
      <c r="R1429" s="10"/>
      <c r="S1429" s="10"/>
    </row>
    <row r="1430">
      <c r="D1430" s="10"/>
      <c r="E1430" s="10"/>
      <c r="F1430" s="10"/>
      <c r="G1430" s="10"/>
      <c r="H1430" s="10"/>
      <c r="I1430" s="10"/>
      <c r="J1430" s="10"/>
      <c r="K1430" s="10"/>
      <c r="L1430" s="10"/>
      <c r="M1430" s="10"/>
      <c r="N1430" s="10"/>
      <c r="O1430" s="10"/>
      <c r="P1430" s="10"/>
      <c r="Q1430" s="10"/>
      <c r="R1430" s="10"/>
      <c r="S1430" s="10"/>
    </row>
    <row r="1431">
      <c r="D1431" s="10"/>
      <c r="E1431" s="10"/>
      <c r="F1431" s="10"/>
      <c r="G1431" s="10"/>
      <c r="H1431" s="10"/>
      <c r="I1431" s="10"/>
      <c r="J1431" s="10"/>
      <c r="K1431" s="10"/>
      <c r="L1431" s="10"/>
      <c r="M1431" s="10"/>
      <c r="N1431" s="10"/>
      <c r="O1431" s="10"/>
      <c r="P1431" s="10"/>
      <c r="Q1431" s="10"/>
      <c r="R1431" s="10"/>
      <c r="S1431" s="10"/>
    </row>
    <row r="1432">
      <c r="D1432" s="10"/>
      <c r="E1432" s="10"/>
      <c r="F1432" s="10"/>
      <c r="G1432" s="10"/>
      <c r="H1432" s="10"/>
      <c r="I1432" s="10"/>
      <c r="J1432" s="10"/>
      <c r="K1432" s="10"/>
      <c r="L1432" s="10"/>
      <c r="M1432" s="10"/>
      <c r="N1432" s="10"/>
      <c r="O1432" s="10"/>
      <c r="P1432" s="10"/>
      <c r="Q1432" s="10"/>
      <c r="R1432" s="10"/>
      <c r="S1432" s="10"/>
    </row>
    <row r="1433">
      <c r="D1433" s="10"/>
      <c r="E1433" s="10"/>
      <c r="F1433" s="10"/>
      <c r="G1433" s="10"/>
      <c r="H1433" s="10"/>
      <c r="I1433" s="10"/>
      <c r="J1433" s="10"/>
      <c r="K1433" s="10"/>
      <c r="L1433" s="10"/>
      <c r="M1433" s="10"/>
      <c r="N1433" s="10"/>
      <c r="O1433" s="10"/>
      <c r="P1433" s="10"/>
      <c r="Q1433" s="10"/>
      <c r="R1433" s="10"/>
      <c r="S1433" s="10"/>
    </row>
    <row r="1434">
      <c r="D1434" s="10"/>
      <c r="E1434" s="10"/>
      <c r="F1434" s="10"/>
      <c r="G1434" s="10"/>
      <c r="H1434" s="10"/>
      <c r="I1434" s="10"/>
      <c r="J1434" s="10"/>
      <c r="K1434" s="10"/>
      <c r="L1434" s="10"/>
      <c r="M1434" s="10"/>
      <c r="N1434" s="10"/>
      <c r="O1434" s="10"/>
      <c r="P1434" s="10"/>
      <c r="Q1434" s="10"/>
      <c r="R1434" s="10"/>
      <c r="S1434" s="10"/>
    </row>
    <row r="1435">
      <c r="D1435" s="10"/>
      <c r="E1435" s="10"/>
      <c r="F1435" s="10"/>
      <c r="G1435" s="10"/>
      <c r="H1435" s="10"/>
      <c r="I1435" s="10"/>
      <c r="J1435" s="10"/>
      <c r="K1435" s="10"/>
      <c r="L1435" s="10"/>
      <c r="M1435" s="10"/>
      <c r="N1435" s="10"/>
      <c r="O1435" s="10"/>
      <c r="P1435" s="10"/>
      <c r="Q1435" s="10"/>
      <c r="R1435" s="10"/>
      <c r="S1435" s="10"/>
    </row>
    <row r="1436">
      <c r="D1436" s="10"/>
      <c r="E1436" s="10"/>
      <c r="F1436" s="10"/>
      <c r="G1436" s="10"/>
      <c r="H1436" s="10"/>
      <c r="I1436" s="10"/>
      <c r="J1436" s="10"/>
      <c r="K1436" s="10"/>
      <c r="L1436" s="10"/>
      <c r="M1436" s="10"/>
      <c r="N1436" s="10"/>
      <c r="O1436" s="10"/>
      <c r="P1436" s="10"/>
      <c r="Q1436" s="10"/>
      <c r="R1436" s="10"/>
      <c r="S1436" s="10"/>
    </row>
    <row r="1437">
      <c r="D1437" s="10"/>
      <c r="E1437" s="10"/>
      <c r="F1437" s="10"/>
      <c r="G1437" s="10"/>
      <c r="H1437" s="10"/>
      <c r="I1437" s="10"/>
      <c r="J1437" s="10"/>
      <c r="K1437" s="10"/>
      <c r="L1437" s="10"/>
      <c r="M1437" s="10"/>
      <c r="N1437" s="10"/>
      <c r="O1437" s="10"/>
      <c r="P1437" s="10"/>
      <c r="Q1437" s="10"/>
      <c r="R1437" s="10"/>
      <c r="S1437" s="10"/>
    </row>
    <row r="1438">
      <c r="D1438" s="10"/>
      <c r="E1438" s="10"/>
      <c r="F1438" s="10"/>
      <c r="G1438" s="10"/>
      <c r="H1438" s="10"/>
      <c r="I1438" s="10"/>
      <c r="J1438" s="10"/>
      <c r="K1438" s="10"/>
      <c r="L1438" s="10"/>
      <c r="M1438" s="10"/>
      <c r="N1438" s="10"/>
      <c r="O1438" s="10"/>
      <c r="P1438" s="10"/>
      <c r="Q1438" s="10"/>
      <c r="R1438" s="10"/>
      <c r="S1438" s="10"/>
    </row>
    <row r="1439">
      <c r="D1439" s="10"/>
      <c r="E1439" s="10"/>
      <c r="F1439" s="10"/>
      <c r="G1439" s="10"/>
      <c r="H1439" s="10"/>
      <c r="I1439" s="10"/>
      <c r="J1439" s="10"/>
      <c r="K1439" s="10"/>
      <c r="L1439" s="10"/>
      <c r="M1439" s="10"/>
      <c r="N1439" s="10"/>
      <c r="O1439" s="10"/>
      <c r="P1439" s="10"/>
      <c r="Q1439" s="10"/>
      <c r="R1439" s="10"/>
      <c r="S1439" s="10"/>
    </row>
    <row r="1440">
      <c r="D1440" s="10"/>
      <c r="E1440" s="10"/>
      <c r="F1440" s="10"/>
      <c r="G1440" s="10"/>
      <c r="H1440" s="10"/>
      <c r="I1440" s="10"/>
      <c r="J1440" s="10"/>
      <c r="K1440" s="10"/>
      <c r="L1440" s="10"/>
      <c r="M1440" s="10"/>
      <c r="N1440" s="10"/>
      <c r="O1440" s="10"/>
      <c r="P1440" s="10"/>
      <c r="Q1440" s="10"/>
      <c r="R1440" s="10"/>
      <c r="S1440" s="10"/>
    </row>
    <row r="1441">
      <c r="D1441" s="10"/>
      <c r="E1441" s="10"/>
      <c r="F1441" s="10"/>
      <c r="G1441" s="10"/>
      <c r="H1441" s="10"/>
      <c r="I1441" s="10"/>
      <c r="J1441" s="10"/>
      <c r="K1441" s="10"/>
      <c r="L1441" s="10"/>
      <c r="M1441" s="10"/>
      <c r="N1441" s="10"/>
      <c r="O1441" s="10"/>
      <c r="P1441" s="10"/>
      <c r="Q1441" s="10"/>
      <c r="R1441" s="10"/>
      <c r="S1441" s="10"/>
    </row>
    <row r="1442">
      <c r="D1442" s="10"/>
      <c r="E1442" s="10"/>
      <c r="F1442" s="10"/>
      <c r="G1442" s="10"/>
      <c r="H1442" s="10"/>
      <c r="I1442" s="10"/>
      <c r="J1442" s="10"/>
      <c r="K1442" s="10"/>
      <c r="L1442" s="10"/>
      <c r="M1442" s="10"/>
      <c r="N1442" s="10"/>
      <c r="O1442" s="10"/>
      <c r="P1442" s="10"/>
      <c r="Q1442" s="10"/>
      <c r="R1442" s="10"/>
      <c r="S1442" s="10"/>
    </row>
    <row r="1443">
      <c r="D1443" s="10"/>
      <c r="E1443" s="10"/>
      <c r="F1443" s="10"/>
      <c r="G1443" s="10"/>
      <c r="H1443" s="10"/>
      <c r="I1443" s="10"/>
      <c r="J1443" s="10"/>
      <c r="K1443" s="10"/>
      <c r="L1443" s="10"/>
      <c r="M1443" s="10"/>
      <c r="N1443" s="10"/>
      <c r="O1443" s="10"/>
      <c r="P1443" s="10"/>
      <c r="Q1443" s="10"/>
      <c r="R1443" s="10"/>
      <c r="S1443" s="10"/>
    </row>
    <row r="1444">
      <c r="D1444" s="10"/>
      <c r="E1444" s="10"/>
      <c r="F1444" s="10"/>
      <c r="G1444" s="10"/>
      <c r="H1444" s="10"/>
      <c r="I1444" s="10"/>
      <c r="J1444" s="10"/>
      <c r="K1444" s="10"/>
      <c r="L1444" s="10"/>
      <c r="M1444" s="10"/>
      <c r="N1444" s="10"/>
      <c r="O1444" s="10"/>
      <c r="P1444" s="10"/>
      <c r="Q1444" s="10"/>
      <c r="R1444" s="10"/>
      <c r="S1444" s="10"/>
    </row>
    <row r="1445">
      <c r="D1445" s="10"/>
      <c r="E1445" s="10"/>
      <c r="F1445" s="10"/>
      <c r="G1445" s="10"/>
      <c r="H1445" s="10"/>
      <c r="I1445" s="10"/>
      <c r="J1445" s="10"/>
      <c r="K1445" s="10"/>
      <c r="L1445" s="10"/>
      <c r="M1445" s="10"/>
      <c r="N1445" s="10"/>
      <c r="O1445" s="10"/>
      <c r="P1445" s="10"/>
      <c r="Q1445" s="10"/>
      <c r="R1445" s="10"/>
      <c r="S1445" s="10"/>
    </row>
    <row r="1446">
      <c r="D1446" s="10"/>
      <c r="E1446" s="10"/>
      <c r="F1446" s="10"/>
      <c r="G1446" s="10"/>
      <c r="H1446" s="10"/>
      <c r="I1446" s="10"/>
      <c r="J1446" s="10"/>
      <c r="K1446" s="10"/>
      <c r="L1446" s="10"/>
      <c r="M1446" s="10"/>
      <c r="N1446" s="10"/>
      <c r="O1446" s="10"/>
      <c r="P1446" s="10"/>
      <c r="Q1446" s="10"/>
      <c r="R1446" s="10"/>
      <c r="S1446" s="10"/>
    </row>
    <row r="1447">
      <c r="D1447" s="10"/>
      <c r="E1447" s="10"/>
      <c r="F1447" s="10"/>
      <c r="G1447" s="10"/>
      <c r="H1447" s="10"/>
      <c r="I1447" s="10"/>
      <c r="J1447" s="10"/>
      <c r="K1447" s="10"/>
      <c r="L1447" s="10"/>
      <c r="M1447" s="10"/>
      <c r="N1447" s="10"/>
      <c r="O1447" s="10"/>
      <c r="P1447" s="10"/>
      <c r="Q1447" s="10"/>
      <c r="R1447" s="10"/>
      <c r="S1447" s="10"/>
    </row>
    <row r="1448">
      <c r="D1448" s="10"/>
      <c r="E1448" s="10"/>
      <c r="F1448" s="10"/>
      <c r="G1448" s="10"/>
      <c r="H1448" s="10"/>
      <c r="I1448" s="10"/>
      <c r="J1448" s="10"/>
      <c r="K1448" s="10"/>
      <c r="L1448" s="10"/>
      <c r="M1448" s="10"/>
      <c r="N1448" s="10"/>
      <c r="O1448" s="10"/>
      <c r="P1448" s="10"/>
      <c r="Q1448" s="10"/>
      <c r="R1448" s="10"/>
      <c r="S1448" s="10"/>
    </row>
    <row r="1449">
      <c r="D1449" s="10"/>
      <c r="E1449" s="10"/>
      <c r="F1449" s="10"/>
      <c r="G1449" s="10"/>
      <c r="H1449" s="10"/>
      <c r="I1449" s="10"/>
      <c r="J1449" s="10"/>
      <c r="K1449" s="10"/>
      <c r="L1449" s="10"/>
      <c r="M1449" s="10"/>
      <c r="N1449" s="10"/>
      <c r="O1449" s="10"/>
      <c r="P1449" s="10"/>
      <c r="Q1449" s="10"/>
      <c r="R1449" s="10"/>
      <c r="S1449" s="10"/>
    </row>
    <row r="1450">
      <c r="D1450" s="10"/>
      <c r="E1450" s="10"/>
      <c r="F1450" s="10"/>
      <c r="G1450" s="10"/>
      <c r="H1450" s="10"/>
      <c r="I1450" s="10"/>
      <c r="J1450" s="10"/>
      <c r="K1450" s="10"/>
      <c r="L1450" s="10"/>
      <c r="M1450" s="10"/>
      <c r="N1450" s="10"/>
      <c r="O1450" s="10"/>
      <c r="P1450" s="10"/>
      <c r="Q1450" s="10"/>
      <c r="R1450" s="10"/>
      <c r="S1450" s="10"/>
    </row>
    <row r="1451">
      <c r="D1451" s="10"/>
      <c r="E1451" s="10"/>
      <c r="F1451" s="10"/>
      <c r="G1451" s="10"/>
      <c r="H1451" s="10"/>
      <c r="I1451" s="10"/>
      <c r="J1451" s="10"/>
      <c r="K1451" s="10"/>
      <c r="L1451" s="10"/>
      <c r="M1451" s="10"/>
      <c r="N1451" s="10"/>
      <c r="O1451" s="10"/>
      <c r="P1451" s="10"/>
      <c r="Q1451" s="10"/>
      <c r="R1451" s="10"/>
      <c r="S1451" s="10"/>
    </row>
    <row r="1452">
      <c r="D1452" s="10"/>
      <c r="E1452" s="10"/>
      <c r="F1452" s="10"/>
      <c r="G1452" s="10"/>
      <c r="H1452" s="10"/>
      <c r="I1452" s="10"/>
      <c r="J1452" s="10"/>
      <c r="K1452" s="10"/>
      <c r="L1452" s="10"/>
      <c r="M1452" s="10"/>
      <c r="N1452" s="10"/>
      <c r="O1452" s="10"/>
      <c r="P1452" s="10"/>
      <c r="Q1452" s="10"/>
      <c r="R1452" s="10"/>
      <c r="S1452" s="10"/>
    </row>
    <row r="1453">
      <c r="D1453" s="10"/>
      <c r="E1453" s="10"/>
      <c r="F1453" s="10"/>
      <c r="G1453" s="10"/>
      <c r="H1453" s="10"/>
      <c r="I1453" s="10"/>
      <c r="J1453" s="10"/>
      <c r="K1453" s="10"/>
      <c r="L1453" s="10"/>
      <c r="M1453" s="10"/>
      <c r="N1453" s="10"/>
      <c r="O1453" s="10"/>
      <c r="P1453" s="10"/>
      <c r="Q1453" s="10"/>
      <c r="R1453" s="10"/>
      <c r="S1453" s="10"/>
    </row>
    <row r="1454">
      <c r="D1454" s="10"/>
      <c r="E1454" s="10"/>
      <c r="F1454" s="10"/>
      <c r="G1454" s="10"/>
      <c r="H1454" s="10"/>
      <c r="I1454" s="10"/>
      <c r="J1454" s="10"/>
      <c r="K1454" s="10"/>
      <c r="L1454" s="10"/>
      <c r="M1454" s="10"/>
      <c r="N1454" s="10"/>
      <c r="O1454" s="10"/>
      <c r="P1454" s="10"/>
      <c r="Q1454" s="10"/>
      <c r="R1454" s="10"/>
      <c r="S1454" s="10"/>
    </row>
    <row r="1455">
      <c r="D1455" s="10"/>
      <c r="E1455" s="10"/>
      <c r="F1455" s="10"/>
      <c r="G1455" s="10"/>
      <c r="H1455" s="10"/>
      <c r="I1455" s="10"/>
      <c r="J1455" s="10"/>
      <c r="K1455" s="10"/>
      <c r="L1455" s="10"/>
      <c r="M1455" s="10"/>
      <c r="N1455" s="10"/>
      <c r="O1455" s="10"/>
      <c r="P1455" s="10"/>
      <c r="Q1455" s="10"/>
      <c r="R1455" s="10"/>
      <c r="S1455" s="10"/>
    </row>
    <row r="1456">
      <c r="D1456" s="10"/>
      <c r="E1456" s="10"/>
      <c r="F1456" s="10"/>
      <c r="G1456" s="10"/>
      <c r="H1456" s="10"/>
      <c r="I1456" s="10"/>
      <c r="J1456" s="10"/>
      <c r="K1456" s="10"/>
      <c r="L1456" s="10"/>
      <c r="M1456" s="10"/>
      <c r="N1456" s="10"/>
      <c r="O1456" s="10"/>
      <c r="P1456" s="10"/>
      <c r="Q1456" s="10"/>
      <c r="R1456" s="10"/>
      <c r="S1456" s="10"/>
    </row>
    <row r="1457">
      <c r="D1457" s="10"/>
      <c r="E1457" s="10"/>
      <c r="F1457" s="10"/>
      <c r="G1457" s="10"/>
      <c r="H1457" s="10"/>
      <c r="I1457" s="10"/>
      <c r="J1457" s="10"/>
      <c r="K1457" s="10"/>
      <c r="L1457" s="10"/>
      <c r="M1457" s="10"/>
      <c r="N1457" s="10"/>
      <c r="O1457" s="10"/>
      <c r="P1457" s="10"/>
      <c r="Q1457" s="10"/>
      <c r="R1457" s="10"/>
      <c r="S1457" s="10"/>
    </row>
    <row r="1458">
      <c r="D1458" s="10"/>
      <c r="E1458" s="10"/>
      <c r="F1458" s="10"/>
      <c r="G1458" s="10"/>
      <c r="H1458" s="10"/>
      <c r="I1458" s="10"/>
      <c r="J1458" s="10"/>
      <c r="K1458" s="10"/>
      <c r="L1458" s="10"/>
      <c r="M1458" s="10"/>
      <c r="N1458" s="10"/>
      <c r="O1458" s="10"/>
      <c r="P1458" s="10"/>
      <c r="Q1458" s="10"/>
      <c r="R1458" s="10"/>
      <c r="S1458" s="10"/>
    </row>
    <row r="1459">
      <c r="D1459" s="10"/>
      <c r="E1459" s="10"/>
      <c r="F1459" s="10"/>
      <c r="G1459" s="10"/>
      <c r="H1459" s="10"/>
      <c r="I1459" s="10"/>
      <c r="J1459" s="10"/>
      <c r="K1459" s="10"/>
      <c r="L1459" s="10"/>
      <c r="M1459" s="10"/>
      <c r="N1459" s="10"/>
      <c r="O1459" s="10"/>
      <c r="P1459" s="10"/>
      <c r="Q1459" s="10"/>
      <c r="R1459" s="10"/>
      <c r="S1459" s="10"/>
    </row>
    <row r="1460">
      <c r="D1460" s="10"/>
      <c r="E1460" s="10"/>
      <c r="F1460" s="10"/>
      <c r="G1460" s="10"/>
      <c r="H1460" s="10"/>
      <c r="I1460" s="10"/>
      <c r="J1460" s="10"/>
      <c r="K1460" s="10"/>
      <c r="L1460" s="10"/>
      <c r="M1460" s="10"/>
      <c r="N1460" s="10"/>
      <c r="O1460" s="10"/>
      <c r="P1460" s="10"/>
      <c r="Q1460" s="10"/>
      <c r="R1460" s="10"/>
      <c r="S1460" s="10"/>
    </row>
    <row r="1461">
      <c r="D1461" s="10"/>
      <c r="E1461" s="10"/>
      <c r="F1461" s="10"/>
      <c r="G1461" s="10"/>
      <c r="H1461" s="10"/>
      <c r="I1461" s="10"/>
      <c r="J1461" s="10"/>
      <c r="K1461" s="10"/>
      <c r="L1461" s="10"/>
      <c r="M1461" s="10"/>
      <c r="N1461" s="10"/>
      <c r="O1461" s="10"/>
      <c r="P1461" s="10"/>
      <c r="Q1461" s="10"/>
      <c r="R1461" s="10"/>
      <c r="S1461" s="10"/>
    </row>
    <row r="1462">
      <c r="D1462" s="10"/>
      <c r="E1462" s="10"/>
      <c r="F1462" s="10"/>
      <c r="G1462" s="10"/>
      <c r="H1462" s="10"/>
      <c r="I1462" s="10"/>
      <c r="J1462" s="10"/>
      <c r="K1462" s="10"/>
      <c r="L1462" s="10"/>
      <c r="M1462" s="10"/>
      <c r="N1462" s="10"/>
      <c r="O1462" s="10"/>
      <c r="P1462" s="10"/>
      <c r="Q1462" s="10"/>
      <c r="R1462" s="10"/>
      <c r="S1462" s="10"/>
    </row>
    <row r="1463">
      <c r="D1463" s="10"/>
      <c r="E1463" s="10"/>
      <c r="F1463" s="10"/>
      <c r="G1463" s="10"/>
      <c r="H1463" s="10"/>
      <c r="I1463" s="10"/>
      <c r="J1463" s="10"/>
      <c r="K1463" s="10"/>
      <c r="L1463" s="10"/>
      <c r="M1463" s="10"/>
      <c r="N1463" s="10"/>
      <c r="O1463" s="10"/>
      <c r="P1463" s="10"/>
      <c r="Q1463" s="10"/>
      <c r="R1463" s="10"/>
      <c r="S1463" s="10"/>
    </row>
    <row r="1464">
      <c r="D1464" s="10"/>
      <c r="E1464" s="10"/>
      <c r="F1464" s="10"/>
      <c r="G1464" s="10"/>
      <c r="H1464" s="10"/>
      <c r="I1464" s="10"/>
      <c r="J1464" s="10"/>
      <c r="K1464" s="10"/>
      <c r="L1464" s="10"/>
      <c r="M1464" s="10"/>
      <c r="N1464" s="10"/>
      <c r="O1464" s="10"/>
      <c r="P1464" s="10"/>
      <c r="Q1464" s="10"/>
      <c r="R1464" s="10"/>
      <c r="S1464" s="10"/>
    </row>
    <row r="1465">
      <c r="D1465" s="10"/>
      <c r="E1465" s="10"/>
      <c r="F1465" s="10"/>
      <c r="G1465" s="10"/>
      <c r="H1465" s="10"/>
      <c r="I1465" s="10"/>
      <c r="J1465" s="10"/>
      <c r="K1465" s="10"/>
      <c r="L1465" s="10"/>
      <c r="M1465" s="10"/>
      <c r="N1465" s="10"/>
      <c r="O1465" s="10"/>
      <c r="P1465" s="10"/>
      <c r="Q1465" s="10"/>
      <c r="R1465" s="10"/>
      <c r="S1465" s="10"/>
    </row>
    <row r="1466">
      <c r="D1466" s="10"/>
      <c r="E1466" s="10"/>
      <c r="F1466" s="10"/>
      <c r="G1466" s="10"/>
      <c r="H1466" s="10"/>
      <c r="I1466" s="10"/>
      <c r="J1466" s="10"/>
      <c r="K1466" s="10"/>
      <c r="L1466" s="10"/>
      <c r="M1466" s="10"/>
      <c r="N1466" s="10"/>
      <c r="O1466" s="10"/>
      <c r="P1466" s="10"/>
      <c r="Q1466" s="10"/>
      <c r="R1466" s="10"/>
      <c r="S1466" s="10"/>
    </row>
    <row r="1467">
      <c r="D1467" s="10"/>
      <c r="E1467" s="10"/>
      <c r="F1467" s="10"/>
      <c r="G1467" s="10"/>
      <c r="H1467" s="10"/>
      <c r="I1467" s="10"/>
      <c r="J1467" s="10"/>
      <c r="K1467" s="10"/>
      <c r="L1467" s="10"/>
      <c r="M1467" s="10"/>
      <c r="N1467" s="10"/>
      <c r="O1467" s="10"/>
      <c r="P1467" s="10"/>
      <c r="Q1467" s="10"/>
      <c r="R1467" s="10"/>
      <c r="S1467" s="10"/>
    </row>
    <row r="1468">
      <c r="D1468" s="10"/>
      <c r="E1468" s="10"/>
      <c r="F1468" s="10"/>
      <c r="G1468" s="10"/>
      <c r="H1468" s="10"/>
      <c r="I1468" s="10"/>
      <c r="J1468" s="10"/>
      <c r="K1468" s="10"/>
      <c r="L1468" s="10"/>
      <c r="M1468" s="10"/>
      <c r="N1468" s="10"/>
      <c r="O1468" s="10"/>
      <c r="P1468" s="10"/>
      <c r="Q1468" s="10"/>
      <c r="R1468" s="10"/>
      <c r="S1468" s="10"/>
    </row>
    <row r="1469">
      <c r="D1469" s="10"/>
      <c r="E1469" s="10"/>
      <c r="F1469" s="10"/>
      <c r="G1469" s="10"/>
      <c r="H1469" s="10"/>
      <c r="I1469" s="10"/>
      <c r="J1469" s="10"/>
      <c r="K1469" s="10"/>
      <c r="L1469" s="10"/>
      <c r="M1469" s="10"/>
      <c r="N1469" s="10"/>
      <c r="O1469" s="10"/>
      <c r="P1469" s="10"/>
      <c r="Q1469" s="10"/>
      <c r="R1469" s="10"/>
      <c r="S1469" s="10"/>
    </row>
    <row r="1470">
      <c r="D1470" s="10"/>
      <c r="E1470" s="10"/>
      <c r="F1470" s="10"/>
      <c r="G1470" s="10"/>
      <c r="H1470" s="10"/>
      <c r="I1470" s="10"/>
      <c r="J1470" s="10"/>
      <c r="K1470" s="10"/>
      <c r="L1470" s="10"/>
      <c r="M1470" s="10"/>
      <c r="N1470" s="10"/>
      <c r="O1470" s="10"/>
      <c r="P1470" s="10"/>
      <c r="Q1470" s="10"/>
      <c r="R1470" s="10"/>
      <c r="S1470" s="10"/>
    </row>
    <row r="1471">
      <c r="D1471" s="10"/>
      <c r="E1471" s="10"/>
      <c r="F1471" s="10"/>
      <c r="G1471" s="10"/>
      <c r="H1471" s="10"/>
      <c r="I1471" s="10"/>
      <c r="J1471" s="10"/>
      <c r="K1471" s="10"/>
      <c r="L1471" s="10"/>
      <c r="M1471" s="10"/>
      <c r="N1471" s="10"/>
      <c r="O1471" s="10"/>
      <c r="P1471" s="10"/>
      <c r="Q1471" s="10"/>
      <c r="R1471" s="10"/>
      <c r="S1471" s="10"/>
    </row>
    <row r="1472">
      <c r="D1472" s="10"/>
      <c r="E1472" s="10"/>
      <c r="F1472" s="10"/>
      <c r="G1472" s="10"/>
      <c r="H1472" s="10"/>
      <c r="I1472" s="10"/>
      <c r="J1472" s="10"/>
      <c r="K1472" s="10"/>
      <c r="L1472" s="10"/>
      <c r="M1472" s="10"/>
      <c r="N1472" s="10"/>
      <c r="O1472" s="10"/>
      <c r="P1472" s="10"/>
      <c r="Q1472" s="10"/>
      <c r="R1472" s="10"/>
      <c r="S1472" s="10"/>
    </row>
    <row r="1473">
      <c r="D1473" s="10"/>
      <c r="E1473" s="10"/>
      <c r="F1473" s="10"/>
      <c r="G1473" s="10"/>
      <c r="H1473" s="10"/>
      <c r="I1473" s="10"/>
      <c r="J1473" s="10"/>
      <c r="K1473" s="10"/>
      <c r="L1473" s="10"/>
      <c r="M1473" s="10"/>
      <c r="N1473" s="10"/>
      <c r="O1473" s="10"/>
      <c r="P1473" s="10"/>
      <c r="Q1473" s="10"/>
      <c r="R1473" s="10"/>
      <c r="S1473" s="10"/>
    </row>
    <row r="1474">
      <c r="D1474" s="10"/>
      <c r="E1474" s="10"/>
      <c r="F1474" s="10"/>
      <c r="G1474" s="10"/>
      <c r="H1474" s="10"/>
      <c r="I1474" s="10"/>
      <c r="J1474" s="10"/>
      <c r="K1474" s="10"/>
      <c r="L1474" s="10"/>
      <c r="M1474" s="10"/>
      <c r="N1474" s="10"/>
      <c r="O1474" s="10"/>
      <c r="P1474" s="10"/>
      <c r="Q1474" s="10"/>
      <c r="R1474" s="10"/>
      <c r="S1474" s="10"/>
    </row>
    <row r="1475">
      <c r="D1475" s="10"/>
      <c r="E1475" s="10"/>
      <c r="F1475" s="10"/>
      <c r="G1475" s="10"/>
      <c r="H1475" s="10"/>
      <c r="I1475" s="10"/>
      <c r="J1475" s="10"/>
      <c r="K1475" s="10"/>
      <c r="L1475" s="10"/>
      <c r="M1475" s="10"/>
      <c r="N1475" s="10"/>
      <c r="O1475" s="10"/>
      <c r="P1475" s="10"/>
      <c r="Q1475" s="10"/>
      <c r="R1475" s="10"/>
      <c r="S1475" s="10"/>
    </row>
    <row r="1476">
      <c r="D1476" s="10"/>
      <c r="E1476" s="10"/>
      <c r="F1476" s="10"/>
      <c r="G1476" s="10"/>
      <c r="H1476" s="10"/>
      <c r="I1476" s="10"/>
      <c r="J1476" s="10"/>
      <c r="K1476" s="10"/>
      <c r="L1476" s="10"/>
      <c r="M1476" s="10"/>
      <c r="N1476" s="10"/>
      <c r="O1476" s="10"/>
      <c r="P1476" s="10"/>
      <c r="Q1476" s="10"/>
      <c r="R1476" s="10"/>
      <c r="S1476" s="10"/>
    </row>
    <row r="1477">
      <c r="D1477" s="10"/>
      <c r="E1477" s="10"/>
      <c r="F1477" s="10"/>
      <c r="G1477" s="10"/>
      <c r="H1477" s="10"/>
      <c r="I1477" s="10"/>
      <c r="J1477" s="10"/>
      <c r="K1477" s="10"/>
      <c r="L1477" s="10"/>
      <c r="M1477" s="10"/>
      <c r="N1477" s="10"/>
      <c r="O1477" s="10"/>
      <c r="P1477" s="10"/>
      <c r="Q1477" s="10"/>
      <c r="R1477" s="10"/>
      <c r="S1477" s="10"/>
    </row>
    <row r="1478">
      <c r="D1478" s="10"/>
      <c r="E1478" s="10"/>
      <c r="F1478" s="10"/>
      <c r="G1478" s="10"/>
      <c r="H1478" s="10"/>
      <c r="I1478" s="10"/>
      <c r="J1478" s="10"/>
      <c r="K1478" s="10"/>
      <c r="L1478" s="10"/>
      <c r="M1478" s="10"/>
      <c r="N1478" s="10"/>
      <c r="O1478" s="10"/>
      <c r="P1478" s="10"/>
      <c r="Q1478" s="10"/>
      <c r="R1478" s="10"/>
      <c r="S1478" s="10"/>
    </row>
    <row r="1479">
      <c r="D1479" s="10"/>
      <c r="E1479" s="10"/>
      <c r="F1479" s="10"/>
      <c r="G1479" s="10"/>
      <c r="H1479" s="10"/>
      <c r="I1479" s="10"/>
      <c r="J1479" s="10"/>
      <c r="K1479" s="10"/>
      <c r="L1479" s="10"/>
      <c r="M1479" s="10"/>
      <c r="N1479" s="10"/>
      <c r="O1479" s="10"/>
      <c r="P1479" s="10"/>
      <c r="Q1479" s="10"/>
      <c r="R1479" s="10"/>
      <c r="S1479" s="10"/>
    </row>
    <row r="1480">
      <c r="D1480" s="10"/>
      <c r="E1480" s="10"/>
      <c r="F1480" s="10"/>
      <c r="G1480" s="10"/>
      <c r="H1480" s="10"/>
      <c r="I1480" s="10"/>
      <c r="J1480" s="10"/>
      <c r="K1480" s="10"/>
      <c r="L1480" s="10"/>
      <c r="M1480" s="10"/>
      <c r="N1480" s="10"/>
      <c r="O1480" s="10"/>
      <c r="P1480" s="10"/>
      <c r="Q1480" s="10"/>
      <c r="R1480" s="10"/>
      <c r="S1480" s="10"/>
    </row>
    <row r="1481">
      <c r="D1481" s="10"/>
      <c r="E1481" s="10"/>
      <c r="F1481" s="10"/>
      <c r="G1481" s="10"/>
      <c r="H1481" s="10"/>
      <c r="I1481" s="10"/>
      <c r="J1481" s="10"/>
      <c r="K1481" s="10"/>
      <c r="L1481" s="10"/>
      <c r="M1481" s="10"/>
      <c r="N1481" s="10"/>
      <c r="O1481" s="10"/>
      <c r="P1481" s="10"/>
      <c r="Q1481" s="10"/>
      <c r="R1481" s="10"/>
      <c r="S1481" s="10"/>
    </row>
    <row r="1482">
      <c r="D1482" s="10"/>
      <c r="E1482" s="10"/>
      <c r="F1482" s="10"/>
      <c r="G1482" s="10"/>
      <c r="H1482" s="10"/>
      <c r="I1482" s="10"/>
      <c r="J1482" s="10"/>
      <c r="K1482" s="10"/>
      <c r="L1482" s="10"/>
      <c r="M1482" s="10"/>
      <c r="N1482" s="10"/>
      <c r="O1482" s="10"/>
      <c r="P1482" s="10"/>
      <c r="Q1482" s="10"/>
      <c r="R1482" s="10"/>
      <c r="S1482" s="10"/>
    </row>
    <row r="1483">
      <c r="D1483" s="10"/>
      <c r="E1483" s="10"/>
      <c r="F1483" s="10"/>
      <c r="G1483" s="10"/>
      <c r="H1483" s="10"/>
      <c r="I1483" s="10"/>
      <c r="J1483" s="10"/>
      <c r="K1483" s="10"/>
      <c r="L1483" s="10"/>
      <c r="M1483" s="10"/>
      <c r="N1483" s="10"/>
      <c r="O1483" s="10"/>
      <c r="P1483" s="10"/>
      <c r="Q1483" s="10"/>
      <c r="R1483" s="10"/>
      <c r="S1483" s="10"/>
    </row>
    <row r="1484">
      <c r="D1484" s="10"/>
      <c r="E1484" s="10"/>
      <c r="F1484" s="10"/>
      <c r="G1484" s="10"/>
      <c r="H1484" s="10"/>
      <c r="I1484" s="10"/>
      <c r="J1484" s="10"/>
      <c r="K1484" s="10"/>
      <c r="L1484" s="10"/>
      <c r="M1484" s="10"/>
      <c r="N1484" s="10"/>
      <c r="O1484" s="10"/>
      <c r="P1484" s="10"/>
      <c r="Q1484" s="10"/>
      <c r="R1484" s="10"/>
      <c r="S1484" s="10"/>
    </row>
    <row r="1485">
      <c r="D1485" s="10"/>
      <c r="E1485" s="10"/>
      <c r="F1485" s="10"/>
      <c r="G1485" s="10"/>
      <c r="H1485" s="10"/>
      <c r="I1485" s="10"/>
      <c r="J1485" s="10"/>
      <c r="K1485" s="10"/>
      <c r="L1485" s="10"/>
      <c r="M1485" s="10"/>
      <c r="N1485" s="10"/>
      <c r="O1485" s="10"/>
      <c r="P1485" s="10"/>
      <c r="Q1485" s="10"/>
      <c r="R1485" s="10"/>
      <c r="S1485" s="10"/>
    </row>
    <row r="1486">
      <c r="D1486" s="10"/>
      <c r="E1486" s="10"/>
      <c r="F1486" s="10"/>
      <c r="G1486" s="10"/>
      <c r="H1486" s="10"/>
      <c r="I1486" s="10"/>
      <c r="J1486" s="10"/>
      <c r="K1486" s="10"/>
      <c r="L1486" s="10"/>
      <c r="M1486" s="10"/>
      <c r="N1486" s="10"/>
      <c r="O1486" s="10"/>
      <c r="P1486" s="10"/>
      <c r="Q1486" s="10"/>
      <c r="R1486" s="10"/>
      <c r="S1486" s="10"/>
    </row>
    <row r="1487">
      <c r="D1487" s="10"/>
      <c r="E1487" s="10"/>
      <c r="F1487" s="10"/>
      <c r="G1487" s="10"/>
      <c r="H1487" s="10"/>
      <c r="I1487" s="10"/>
      <c r="J1487" s="10"/>
      <c r="K1487" s="10"/>
      <c r="L1487" s="10"/>
      <c r="M1487" s="10"/>
      <c r="N1487" s="10"/>
      <c r="O1487" s="10"/>
      <c r="P1487" s="10"/>
      <c r="Q1487" s="10"/>
      <c r="R1487" s="10"/>
      <c r="S1487" s="10"/>
    </row>
    <row r="1488">
      <c r="D1488" s="10"/>
      <c r="E1488" s="10"/>
      <c r="F1488" s="10"/>
      <c r="G1488" s="10"/>
      <c r="H1488" s="10"/>
      <c r="I1488" s="10"/>
      <c r="J1488" s="10"/>
      <c r="K1488" s="10"/>
      <c r="L1488" s="10"/>
      <c r="M1488" s="10"/>
      <c r="N1488" s="10"/>
      <c r="O1488" s="10"/>
      <c r="P1488" s="10"/>
      <c r="Q1488" s="10"/>
      <c r="R1488" s="10"/>
      <c r="S1488" s="10"/>
    </row>
    <row r="1489">
      <c r="D1489" s="10"/>
      <c r="E1489" s="10"/>
      <c r="F1489" s="10"/>
      <c r="G1489" s="10"/>
      <c r="H1489" s="10"/>
      <c r="I1489" s="10"/>
      <c r="J1489" s="10"/>
      <c r="K1489" s="10"/>
      <c r="L1489" s="10"/>
      <c r="M1489" s="10"/>
      <c r="N1489" s="10"/>
      <c r="O1489" s="10"/>
      <c r="P1489" s="10"/>
      <c r="Q1489" s="10"/>
      <c r="R1489" s="10"/>
      <c r="S1489" s="10"/>
    </row>
    <row r="1490">
      <c r="D1490" s="10"/>
      <c r="E1490" s="10"/>
      <c r="F1490" s="10"/>
      <c r="G1490" s="10"/>
      <c r="H1490" s="10"/>
      <c r="I1490" s="10"/>
      <c r="J1490" s="10"/>
      <c r="K1490" s="10"/>
      <c r="L1490" s="10"/>
      <c r="M1490" s="10"/>
      <c r="N1490" s="10"/>
      <c r="O1490" s="10"/>
      <c r="P1490" s="10"/>
      <c r="Q1490" s="10"/>
      <c r="R1490" s="10"/>
      <c r="S1490" s="10"/>
    </row>
    <row r="1491">
      <c r="D1491" s="10"/>
      <c r="E1491" s="10"/>
      <c r="F1491" s="10"/>
      <c r="G1491" s="10"/>
      <c r="H1491" s="10"/>
      <c r="I1491" s="10"/>
      <c r="J1491" s="10"/>
      <c r="K1491" s="10"/>
      <c r="L1491" s="10"/>
      <c r="M1491" s="10"/>
      <c r="N1491" s="10"/>
      <c r="O1491" s="10"/>
      <c r="P1491" s="10"/>
      <c r="Q1491" s="10"/>
      <c r="R1491" s="10"/>
      <c r="S1491" s="10"/>
    </row>
    <row r="1492">
      <c r="D1492" s="10"/>
      <c r="E1492" s="10"/>
      <c r="F1492" s="10"/>
      <c r="G1492" s="10"/>
      <c r="H1492" s="10"/>
      <c r="I1492" s="10"/>
      <c r="J1492" s="10"/>
      <c r="K1492" s="10"/>
      <c r="L1492" s="10"/>
      <c r="M1492" s="10"/>
      <c r="N1492" s="10"/>
      <c r="O1492" s="10"/>
      <c r="P1492" s="10"/>
      <c r="Q1492" s="10"/>
      <c r="R1492" s="10"/>
      <c r="S1492" s="10"/>
    </row>
    <row r="1493">
      <c r="D1493" s="10"/>
      <c r="E1493" s="10"/>
      <c r="F1493" s="10"/>
      <c r="G1493" s="10"/>
      <c r="H1493" s="10"/>
      <c r="I1493" s="10"/>
      <c r="J1493" s="10"/>
      <c r="K1493" s="10"/>
      <c r="L1493" s="10"/>
      <c r="M1493" s="10"/>
      <c r="N1493" s="10"/>
      <c r="O1493" s="10"/>
      <c r="P1493" s="10"/>
      <c r="Q1493" s="10"/>
      <c r="R1493" s="10"/>
      <c r="S1493" s="10"/>
    </row>
    <row r="1494">
      <c r="D1494" s="10"/>
      <c r="E1494" s="10"/>
      <c r="F1494" s="10"/>
      <c r="G1494" s="10"/>
      <c r="H1494" s="10"/>
      <c r="I1494" s="10"/>
      <c r="J1494" s="10"/>
      <c r="K1494" s="10"/>
      <c r="L1494" s="10"/>
      <c r="M1494" s="10"/>
      <c r="N1494" s="10"/>
      <c r="O1494" s="10"/>
      <c r="P1494" s="10"/>
      <c r="Q1494" s="10"/>
      <c r="R1494" s="10"/>
      <c r="S1494" s="10"/>
    </row>
    <row r="1495">
      <c r="D1495" s="10"/>
      <c r="E1495" s="10"/>
      <c r="F1495" s="10"/>
      <c r="G1495" s="10"/>
      <c r="H1495" s="10"/>
      <c r="I1495" s="10"/>
      <c r="J1495" s="10"/>
      <c r="K1495" s="10"/>
      <c r="L1495" s="10"/>
      <c r="M1495" s="10"/>
      <c r="N1495" s="10"/>
      <c r="O1495" s="10"/>
      <c r="P1495" s="10"/>
      <c r="Q1495" s="10"/>
      <c r="R1495" s="10"/>
      <c r="S1495" s="10"/>
    </row>
    <row r="1496">
      <c r="D1496" s="10"/>
      <c r="E1496" s="10"/>
      <c r="F1496" s="10"/>
      <c r="G1496" s="10"/>
      <c r="H1496" s="10"/>
      <c r="I1496" s="10"/>
      <c r="J1496" s="10"/>
      <c r="K1496" s="10"/>
      <c r="L1496" s="10"/>
      <c r="M1496" s="10"/>
      <c r="N1496" s="10"/>
      <c r="O1496" s="10"/>
      <c r="P1496" s="10"/>
      <c r="Q1496" s="10"/>
      <c r="R1496" s="10"/>
      <c r="S1496" s="10"/>
    </row>
    <row r="1497">
      <c r="D1497" s="10"/>
      <c r="E1497" s="10"/>
      <c r="F1497" s="10"/>
      <c r="G1497" s="10"/>
      <c r="H1497" s="10"/>
      <c r="I1497" s="10"/>
      <c r="J1497" s="10"/>
      <c r="K1497" s="10"/>
      <c r="L1497" s="10"/>
      <c r="M1497" s="10"/>
      <c r="N1497" s="10"/>
      <c r="O1497" s="10"/>
      <c r="P1497" s="10"/>
      <c r="Q1497" s="10"/>
      <c r="R1497" s="10"/>
      <c r="S1497" s="10"/>
    </row>
    <row r="1498">
      <c r="D1498" s="10"/>
      <c r="E1498" s="10"/>
      <c r="F1498" s="10"/>
      <c r="G1498" s="10"/>
      <c r="H1498" s="10"/>
      <c r="I1498" s="10"/>
      <c r="J1498" s="10"/>
      <c r="K1498" s="10"/>
      <c r="L1498" s="10"/>
      <c r="M1498" s="10"/>
      <c r="N1498" s="10"/>
      <c r="O1498" s="10"/>
      <c r="P1498" s="10"/>
      <c r="Q1498" s="10"/>
      <c r="R1498" s="10"/>
      <c r="S1498" s="10"/>
    </row>
    <row r="1499">
      <c r="D1499" s="10"/>
      <c r="E1499" s="10"/>
      <c r="F1499" s="10"/>
      <c r="G1499" s="10"/>
      <c r="H1499" s="10"/>
      <c r="I1499" s="10"/>
      <c r="J1499" s="10"/>
      <c r="K1499" s="10"/>
      <c r="L1499" s="10"/>
      <c r="M1499" s="10"/>
      <c r="N1499" s="10"/>
      <c r="O1499" s="10"/>
      <c r="P1499" s="10"/>
      <c r="Q1499" s="10"/>
      <c r="R1499" s="10"/>
      <c r="S1499" s="10"/>
    </row>
    <row r="1500">
      <c r="D1500" s="10"/>
      <c r="E1500" s="10"/>
      <c r="F1500" s="10"/>
      <c r="G1500" s="10"/>
      <c r="H1500" s="10"/>
      <c r="I1500" s="10"/>
      <c r="J1500" s="10"/>
      <c r="K1500" s="10"/>
      <c r="L1500" s="10"/>
      <c r="M1500" s="10"/>
      <c r="N1500" s="10"/>
      <c r="O1500" s="10"/>
      <c r="P1500" s="10"/>
      <c r="Q1500" s="10"/>
      <c r="R1500" s="10"/>
      <c r="S1500" s="10"/>
    </row>
    <row r="1501">
      <c r="D1501" s="10"/>
      <c r="E1501" s="10"/>
      <c r="F1501" s="10"/>
      <c r="G1501" s="10"/>
      <c r="H1501" s="10"/>
      <c r="I1501" s="10"/>
      <c r="J1501" s="10"/>
      <c r="K1501" s="10"/>
      <c r="L1501" s="10"/>
      <c r="M1501" s="10"/>
      <c r="N1501" s="10"/>
      <c r="O1501" s="10"/>
      <c r="P1501" s="10"/>
      <c r="Q1501" s="10"/>
      <c r="R1501" s="10"/>
      <c r="S1501" s="10"/>
    </row>
    <row r="1502">
      <c r="D1502" s="10"/>
      <c r="E1502" s="10"/>
      <c r="F1502" s="10"/>
      <c r="G1502" s="10"/>
      <c r="H1502" s="10"/>
      <c r="I1502" s="10"/>
      <c r="J1502" s="10"/>
      <c r="K1502" s="10"/>
      <c r="L1502" s="10"/>
      <c r="M1502" s="10"/>
      <c r="N1502" s="10"/>
      <c r="O1502" s="10"/>
      <c r="P1502" s="10"/>
      <c r="Q1502" s="10"/>
      <c r="R1502" s="10"/>
      <c r="S1502" s="10"/>
    </row>
    <row r="1503">
      <c r="D1503" s="10"/>
      <c r="E1503" s="10"/>
      <c r="F1503" s="10"/>
      <c r="G1503" s="10"/>
      <c r="H1503" s="10"/>
      <c r="I1503" s="10"/>
      <c r="J1503" s="10"/>
      <c r="K1503" s="10"/>
      <c r="L1503" s="10"/>
      <c r="M1503" s="10"/>
      <c r="N1503" s="10"/>
      <c r="O1503" s="10"/>
      <c r="P1503" s="10"/>
      <c r="Q1503" s="10"/>
      <c r="R1503" s="10"/>
      <c r="S1503" s="10"/>
    </row>
    <row r="1504">
      <c r="D1504" s="10"/>
      <c r="E1504" s="10"/>
      <c r="F1504" s="10"/>
      <c r="G1504" s="10"/>
      <c r="H1504" s="10"/>
      <c r="I1504" s="10"/>
      <c r="J1504" s="10"/>
      <c r="K1504" s="10"/>
      <c r="L1504" s="10"/>
      <c r="M1504" s="10"/>
      <c r="N1504" s="10"/>
      <c r="O1504" s="10"/>
      <c r="P1504" s="10"/>
      <c r="Q1504" s="10"/>
      <c r="R1504" s="10"/>
      <c r="S1504" s="10"/>
    </row>
    <row r="1505">
      <c r="D1505" s="10"/>
      <c r="E1505" s="10"/>
      <c r="F1505" s="10"/>
      <c r="G1505" s="10"/>
      <c r="H1505" s="10"/>
      <c r="I1505" s="10"/>
      <c r="J1505" s="10"/>
      <c r="K1505" s="10"/>
      <c r="L1505" s="10"/>
      <c r="M1505" s="10"/>
      <c r="N1505" s="10"/>
      <c r="O1505" s="10"/>
      <c r="P1505" s="10"/>
      <c r="Q1505" s="10"/>
      <c r="R1505" s="10"/>
      <c r="S1505" s="10"/>
    </row>
    <row r="1506">
      <c r="D1506" s="10"/>
      <c r="E1506" s="10"/>
      <c r="F1506" s="10"/>
      <c r="G1506" s="10"/>
      <c r="H1506" s="10"/>
      <c r="I1506" s="10"/>
      <c r="J1506" s="10"/>
      <c r="K1506" s="10"/>
      <c r="L1506" s="10"/>
      <c r="M1506" s="10"/>
      <c r="N1506" s="10"/>
      <c r="O1506" s="10"/>
      <c r="P1506" s="10"/>
      <c r="Q1506" s="10"/>
      <c r="R1506" s="10"/>
      <c r="S1506" s="10"/>
    </row>
    <row r="1507">
      <c r="D1507" s="10"/>
      <c r="E1507" s="10"/>
      <c r="F1507" s="10"/>
      <c r="G1507" s="10"/>
      <c r="H1507" s="10"/>
      <c r="I1507" s="10"/>
      <c r="J1507" s="10"/>
      <c r="K1507" s="10"/>
      <c r="L1507" s="10"/>
      <c r="M1507" s="10"/>
      <c r="N1507" s="10"/>
      <c r="O1507" s="10"/>
      <c r="P1507" s="10"/>
      <c r="Q1507" s="10"/>
      <c r="R1507" s="10"/>
      <c r="S1507" s="10"/>
    </row>
    <row r="1508">
      <c r="D1508" s="10"/>
      <c r="E1508" s="10"/>
      <c r="F1508" s="10"/>
      <c r="G1508" s="10"/>
      <c r="H1508" s="10"/>
      <c r="I1508" s="10"/>
      <c r="J1508" s="10"/>
      <c r="K1508" s="10"/>
      <c r="L1508" s="10"/>
      <c r="M1508" s="10"/>
      <c r="N1508" s="10"/>
      <c r="O1508" s="10"/>
      <c r="P1508" s="10"/>
      <c r="Q1508" s="10"/>
      <c r="R1508" s="10"/>
      <c r="S1508" s="10"/>
    </row>
    <row r="1509">
      <c r="D1509" s="10"/>
      <c r="E1509" s="10"/>
      <c r="F1509" s="10"/>
      <c r="G1509" s="10"/>
      <c r="H1509" s="10"/>
      <c r="I1509" s="10"/>
      <c r="J1509" s="10"/>
      <c r="K1509" s="10"/>
      <c r="L1509" s="10"/>
      <c r="M1509" s="10"/>
      <c r="N1509" s="10"/>
      <c r="O1509" s="10"/>
      <c r="P1509" s="10"/>
      <c r="Q1509" s="10"/>
      <c r="R1509" s="10"/>
      <c r="S1509" s="10"/>
    </row>
    <row r="1510">
      <c r="D1510" s="10"/>
      <c r="E1510" s="10"/>
      <c r="F1510" s="10"/>
      <c r="G1510" s="10"/>
      <c r="H1510" s="10"/>
      <c r="I1510" s="10"/>
      <c r="J1510" s="10"/>
      <c r="K1510" s="10"/>
      <c r="L1510" s="10"/>
      <c r="M1510" s="10"/>
      <c r="N1510" s="10"/>
      <c r="O1510" s="10"/>
      <c r="P1510" s="10"/>
      <c r="Q1510" s="10"/>
      <c r="R1510" s="10"/>
      <c r="S1510" s="10"/>
    </row>
    <row r="1511">
      <c r="D1511" s="10"/>
      <c r="E1511" s="10"/>
      <c r="F1511" s="10"/>
      <c r="G1511" s="10"/>
      <c r="H1511" s="10"/>
      <c r="I1511" s="10"/>
      <c r="J1511" s="10"/>
      <c r="K1511" s="10"/>
      <c r="L1511" s="10"/>
      <c r="M1511" s="10"/>
      <c r="N1511" s="10"/>
      <c r="O1511" s="10"/>
      <c r="P1511" s="10"/>
      <c r="Q1511" s="10"/>
      <c r="R1511" s="10"/>
      <c r="S1511" s="10"/>
    </row>
    <row r="1512">
      <c r="D1512" s="10"/>
      <c r="E1512" s="10"/>
      <c r="F1512" s="10"/>
      <c r="G1512" s="10"/>
      <c r="H1512" s="10"/>
      <c r="I1512" s="10"/>
      <c r="J1512" s="10"/>
      <c r="K1512" s="10"/>
      <c r="L1512" s="10"/>
      <c r="M1512" s="10"/>
      <c r="N1512" s="10"/>
      <c r="O1512" s="10"/>
      <c r="P1512" s="10"/>
      <c r="Q1512" s="10"/>
      <c r="R1512" s="10"/>
      <c r="S1512" s="10"/>
    </row>
    <row r="1513">
      <c r="D1513" s="10"/>
      <c r="E1513" s="10"/>
      <c r="F1513" s="10"/>
      <c r="G1513" s="10"/>
      <c r="H1513" s="10"/>
      <c r="I1513" s="10"/>
      <c r="J1513" s="10"/>
      <c r="K1513" s="10"/>
      <c r="L1513" s="10"/>
      <c r="M1513" s="10"/>
      <c r="N1513" s="10"/>
      <c r="O1513" s="10"/>
      <c r="P1513" s="10"/>
      <c r="Q1513" s="10"/>
      <c r="R1513" s="10"/>
      <c r="S1513" s="10"/>
    </row>
    <row r="1514">
      <c r="D1514" s="10"/>
      <c r="E1514" s="10"/>
      <c r="F1514" s="10"/>
      <c r="G1514" s="10"/>
      <c r="H1514" s="10"/>
      <c r="I1514" s="10"/>
      <c r="J1514" s="10"/>
      <c r="K1514" s="10"/>
      <c r="L1514" s="10"/>
      <c r="M1514" s="10"/>
      <c r="N1514" s="10"/>
      <c r="O1514" s="10"/>
      <c r="P1514" s="10"/>
      <c r="Q1514" s="10"/>
      <c r="R1514" s="10"/>
      <c r="S1514" s="10"/>
    </row>
    <row r="1515">
      <c r="D1515" s="10"/>
      <c r="E1515" s="10"/>
      <c r="F1515" s="10"/>
      <c r="G1515" s="10"/>
      <c r="H1515" s="10"/>
      <c r="I1515" s="10"/>
      <c r="J1515" s="10"/>
      <c r="K1515" s="10"/>
      <c r="L1515" s="10"/>
      <c r="M1515" s="10"/>
      <c r="N1515" s="10"/>
      <c r="O1515" s="10"/>
      <c r="P1515" s="10"/>
      <c r="Q1515" s="10"/>
      <c r="R1515" s="10"/>
      <c r="S1515" s="10"/>
    </row>
    <row r="1516">
      <c r="D1516" s="10"/>
      <c r="E1516" s="10"/>
      <c r="F1516" s="10"/>
      <c r="G1516" s="10"/>
      <c r="H1516" s="10"/>
      <c r="I1516" s="10"/>
      <c r="J1516" s="10"/>
      <c r="K1516" s="10"/>
      <c r="L1516" s="10"/>
      <c r="M1516" s="10"/>
      <c r="N1516" s="10"/>
      <c r="O1516" s="10"/>
      <c r="P1516" s="10"/>
      <c r="Q1516" s="10"/>
      <c r="R1516" s="10"/>
      <c r="S1516" s="10"/>
    </row>
    <row r="1517">
      <c r="D1517" s="10"/>
      <c r="E1517" s="10"/>
      <c r="F1517" s="10"/>
      <c r="G1517" s="10"/>
      <c r="H1517" s="10"/>
      <c r="I1517" s="10"/>
      <c r="J1517" s="10"/>
      <c r="K1517" s="10"/>
      <c r="L1517" s="10"/>
      <c r="M1517" s="10"/>
      <c r="N1517" s="10"/>
      <c r="O1517" s="10"/>
      <c r="P1517" s="10"/>
      <c r="Q1517" s="10"/>
      <c r="R1517" s="10"/>
      <c r="S1517" s="10"/>
    </row>
    <row r="1518">
      <c r="D1518" s="10"/>
      <c r="E1518" s="10"/>
      <c r="F1518" s="10"/>
      <c r="G1518" s="10"/>
      <c r="H1518" s="10"/>
      <c r="I1518" s="10"/>
      <c r="J1518" s="10"/>
      <c r="K1518" s="10"/>
      <c r="L1518" s="10"/>
      <c r="M1518" s="10"/>
      <c r="N1518" s="10"/>
      <c r="O1518" s="10"/>
      <c r="P1518" s="10"/>
      <c r="Q1518" s="10"/>
      <c r="R1518" s="10"/>
      <c r="S1518" s="10"/>
    </row>
    <row r="1519">
      <c r="D1519" s="10"/>
      <c r="E1519" s="10"/>
      <c r="F1519" s="10"/>
      <c r="G1519" s="10"/>
      <c r="H1519" s="10"/>
      <c r="I1519" s="10"/>
      <c r="J1519" s="10"/>
      <c r="K1519" s="10"/>
      <c r="L1519" s="10"/>
      <c r="M1519" s="10"/>
      <c r="N1519" s="10"/>
      <c r="O1519" s="10"/>
      <c r="P1519" s="10"/>
      <c r="Q1519" s="10"/>
      <c r="R1519" s="10"/>
      <c r="S1519" s="10"/>
    </row>
    <row r="1520">
      <c r="D1520" s="10"/>
      <c r="E1520" s="10"/>
      <c r="F1520" s="10"/>
      <c r="G1520" s="10"/>
      <c r="H1520" s="10"/>
      <c r="I1520" s="10"/>
      <c r="J1520" s="10"/>
      <c r="K1520" s="10"/>
      <c r="L1520" s="10"/>
      <c r="M1520" s="10"/>
      <c r="N1520" s="10"/>
      <c r="O1520" s="10"/>
      <c r="P1520" s="10"/>
      <c r="Q1520" s="10"/>
      <c r="R1520" s="10"/>
      <c r="S1520" s="10"/>
    </row>
    <row r="1521">
      <c r="D1521" s="10"/>
      <c r="E1521" s="10"/>
      <c r="F1521" s="10"/>
      <c r="G1521" s="10"/>
      <c r="H1521" s="10"/>
      <c r="I1521" s="10"/>
      <c r="J1521" s="10"/>
      <c r="K1521" s="10"/>
      <c r="L1521" s="10"/>
      <c r="M1521" s="10"/>
      <c r="N1521" s="10"/>
      <c r="O1521" s="10"/>
      <c r="P1521" s="10"/>
      <c r="Q1521" s="10"/>
      <c r="R1521" s="10"/>
      <c r="S1521" s="10"/>
    </row>
    <row r="1522">
      <c r="D1522" s="10"/>
      <c r="E1522" s="10"/>
      <c r="F1522" s="10"/>
      <c r="G1522" s="10"/>
      <c r="H1522" s="10"/>
      <c r="I1522" s="10"/>
      <c r="J1522" s="10"/>
      <c r="K1522" s="10"/>
      <c r="L1522" s="10"/>
      <c r="M1522" s="10"/>
      <c r="N1522" s="10"/>
      <c r="O1522" s="10"/>
      <c r="P1522" s="10"/>
      <c r="Q1522" s="10"/>
      <c r="R1522" s="10"/>
      <c r="S1522" s="10"/>
    </row>
    <row r="1523">
      <c r="D1523" s="10"/>
      <c r="E1523" s="10"/>
      <c r="F1523" s="10"/>
      <c r="G1523" s="10"/>
      <c r="H1523" s="10"/>
      <c r="I1523" s="10"/>
      <c r="J1523" s="10"/>
      <c r="K1523" s="10"/>
      <c r="L1523" s="10"/>
      <c r="M1523" s="10"/>
      <c r="N1523" s="10"/>
      <c r="O1523" s="10"/>
      <c r="P1523" s="10"/>
      <c r="Q1523" s="10"/>
      <c r="R1523" s="10"/>
      <c r="S1523" s="10"/>
    </row>
    <row r="1524">
      <c r="D1524" s="10"/>
      <c r="E1524" s="10"/>
      <c r="F1524" s="10"/>
      <c r="G1524" s="10"/>
      <c r="H1524" s="10"/>
      <c r="I1524" s="10"/>
      <c r="J1524" s="10"/>
      <c r="K1524" s="10"/>
      <c r="L1524" s="10"/>
      <c r="M1524" s="10"/>
      <c r="N1524" s="10"/>
      <c r="O1524" s="10"/>
      <c r="P1524" s="10"/>
      <c r="Q1524" s="10"/>
      <c r="R1524" s="10"/>
      <c r="S1524" s="10"/>
    </row>
    <row r="1525">
      <c r="D1525" s="10"/>
      <c r="E1525" s="10"/>
      <c r="F1525" s="10"/>
      <c r="G1525" s="10"/>
      <c r="H1525" s="10"/>
      <c r="I1525" s="10"/>
      <c r="J1525" s="10"/>
      <c r="K1525" s="10"/>
      <c r="L1525" s="10"/>
      <c r="M1525" s="10"/>
      <c r="N1525" s="10"/>
      <c r="O1525" s="10"/>
      <c r="P1525" s="10"/>
      <c r="Q1525" s="10"/>
      <c r="R1525" s="10"/>
      <c r="S1525" s="10"/>
    </row>
    <row r="1526">
      <c r="D1526" s="10"/>
      <c r="E1526" s="10"/>
      <c r="F1526" s="10"/>
      <c r="G1526" s="10"/>
      <c r="H1526" s="10"/>
      <c r="I1526" s="10"/>
      <c r="J1526" s="10"/>
      <c r="K1526" s="10"/>
      <c r="L1526" s="10"/>
      <c r="M1526" s="10"/>
      <c r="N1526" s="10"/>
      <c r="O1526" s="10"/>
      <c r="P1526" s="10"/>
      <c r="Q1526" s="10"/>
      <c r="R1526" s="10"/>
      <c r="S1526" s="10"/>
    </row>
    <row r="1527">
      <c r="D1527" s="10"/>
      <c r="E1527" s="10"/>
      <c r="F1527" s="10"/>
      <c r="G1527" s="10"/>
      <c r="H1527" s="10"/>
      <c r="I1527" s="10"/>
      <c r="J1527" s="10"/>
      <c r="K1527" s="10"/>
      <c r="L1527" s="10"/>
      <c r="M1527" s="10"/>
      <c r="N1527" s="10"/>
      <c r="O1527" s="10"/>
      <c r="P1527" s="10"/>
      <c r="Q1527" s="10"/>
      <c r="R1527" s="10"/>
      <c r="S1527" s="10"/>
    </row>
    <row r="1528">
      <c r="D1528" s="10"/>
      <c r="E1528" s="10"/>
      <c r="F1528" s="10"/>
      <c r="G1528" s="10"/>
      <c r="H1528" s="10"/>
      <c r="I1528" s="10"/>
      <c r="J1528" s="10"/>
      <c r="K1528" s="10"/>
      <c r="L1528" s="10"/>
      <c r="M1528" s="10"/>
      <c r="N1528" s="10"/>
      <c r="O1528" s="10"/>
      <c r="P1528" s="10"/>
      <c r="Q1528" s="10"/>
      <c r="R1528" s="10"/>
      <c r="S1528" s="10"/>
    </row>
    <row r="1529">
      <c r="D1529" s="10"/>
      <c r="E1529" s="10"/>
      <c r="F1529" s="10"/>
      <c r="G1529" s="10"/>
      <c r="H1529" s="10"/>
      <c r="I1529" s="10"/>
      <c r="J1529" s="10"/>
      <c r="K1529" s="10"/>
      <c r="L1529" s="10"/>
      <c r="M1529" s="10"/>
      <c r="N1529" s="10"/>
      <c r="O1529" s="10"/>
      <c r="P1529" s="10"/>
      <c r="Q1529" s="10"/>
      <c r="R1529" s="10"/>
      <c r="S1529" s="10"/>
    </row>
    <row r="1530">
      <c r="D1530" s="10"/>
      <c r="E1530" s="10"/>
      <c r="F1530" s="10"/>
      <c r="G1530" s="10"/>
      <c r="H1530" s="10"/>
      <c r="I1530" s="10"/>
      <c r="J1530" s="10"/>
      <c r="K1530" s="10"/>
      <c r="L1530" s="10"/>
      <c r="M1530" s="10"/>
      <c r="N1530" s="10"/>
      <c r="O1530" s="10"/>
      <c r="P1530" s="10"/>
      <c r="Q1530" s="10"/>
      <c r="R1530" s="10"/>
      <c r="S1530" s="10"/>
    </row>
    <row r="1531">
      <c r="D1531" s="10"/>
      <c r="E1531" s="10"/>
      <c r="F1531" s="10"/>
      <c r="G1531" s="10"/>
      <c r="H1531" s="10"/>
      <c r="I1531" s="10"/>
      <c r="J1531" s="10"/>
      <c r="K1531" s="10"/>
      <c r="L1531" s="10"/>
      <c r="M1531" s="10"/>
      <c r="N1531" s="10"/>
      <c r="O1531" s="10"/>
      <c r="P1531" s="10"/>
      <c r="Q1531" s="10"/>
      <c r="R1531" s="10"/>
      <c r="S1531" s="10"/>
    </row>
    <row r="1532">
      <c r="D1532" s="10"/>
      <c r="E1532" s="10"/>
      <c r="F1532" s="10"/>
      <c r="G1532" s="10"/>
      <c r="H1532" s="10"/>
      <c r="I1532" s="10"/>
      <c r="J1532" s="10"/>
      <c r="K1532" s="10"/>
      <c r="L1532" s="10"/>
      <c r="M1532" s="10"/>
      <c r="N1532" s="10"/>
      <c r="O1532" s="10"/>
      <c r="P1532" s="10"/>
      <c r="Q1532" s="10"/>
      <c r="R1532" s="10"/>
      <c r="S1532" s="10"/>
    </row>
    <row r="1533">
      <c r="D1533" s="10"/>
      <c r="E1533" s="10"/>
      <c r="F1533" s="10"/>
      <c r="G1533" s="10"/>
      <c r="H1533" s="10"/>
      <c r="I1533" s="10"/>
      <c r="J1533" s="10"/>
      <c r="K1533" s="10"/>
      <c r="L1533" s="10"/>
      <c r="M1533" s="10"/>
      <c r="N1533" s="10"/>
      <c r="O1533" s="10"/>
      <c r="P1533" s="10"/>
      <c r="Q1533" s="10"/>
      <c r="R1533" s="10"/>
      <c r="S1533" s="10"/>
    </row>
    <row r="1534">
      <c r="D1534" s="10"/>
      <c r="E1534" s="10"/>
      <c r="F1534" s="10"/>
      <c r="G1534" s="10"/>
      <c r="H1534" s="10"/>
      <c r="I1534" s="10"/>
      <c r="J1534" s="10"/>
      <c r="K1534" s="10"/>
      <c r="L1534" s="10"/>
      <c r="M1534" s="10"/>
      <c r="N1534" s="10"/>
      <c r="O1534" s="10"/>
      <c r="P1534" s="10"/>
      <c r="Q1534" s="10"/>
      <c r="R1534" s="10"/>
      <c r="S1534" s="10"/>
    </row>
    <row r="1535">
      <c r="D1535" s="10"/>
      <c r="E1535" s="10"/>
      <c r="F1535" s="10"/>
      <c r="G1535" s="10"/>
      <c r="H1535" s="10"/>
      <c r="I1535" s="10"/>
      <c r="J1535" s="10"/>
      <c r="K1535" s="10"/>
      <c r="L1535" s="10"/>
      <c r="M1535" s="10"/>
      <c r="N1535" s="10"/>
      <c r="O1535" s="10"/>
      <c r="P1535" s="10"/>
      <c r="Q1535" s="10"/>
      <c r="R1535" s="10"/>
      <c r="S1535" s="10"/>
    </row>
    <row r="1536">
      <c r="D1536" s="10"/>
      <c r="E1536" s="10"/>
      <c r="F1536" s="10"/>
      <c r="G1536" s="10"/>
      <c r="H1536" s="10"/>
      <c r="I1536" s="10"/>
      <c r="J1536" s="10"/>
      <c r="K1536" s="10"/>
      <c r="L1536" s="10"/>
      <c r="M1536" s="10"/>
      <c r="N1536" s="10"/>
      <c r="O1536" s="10"/>
      <c r="P1536" s="10"/>
      <c r="Q1536" s="10"/>
      <c r="R1536" s="10"/>
      <c r="S1536" s="10"/>
    </row>
    <row r="1537">
      <c r="D1537" s="10"/>
      <c r="E1537" s="10"/>
      <c r="F1537" s="10"/>
      <c r="G1537" s="10"/>
      <c r="H1537" s="10"/>
      <c r="I1537" s="10"/>
      <c r="J1537" s="10"/>
      <c r="K1537" s="10"/>
      <c r="L1537" s="10"/>
      <c r="M1537" s="10"/>
      <c r="N1537" s="10"/>
      <c r="O1537" s="10"/>
      <c r="P1537" s="10"/>
      <c r="Q1537" s="10"/>
      <c r="R1537" s="10"/>
      <c r="S1537" s="10"/>
    </row>
    <row r="1538">
      <c r="D1538" s="10"/>
      <c r="E1538" s="10"/>
      <c r="F1538" s="10"/>
      <c r="G1538" s="10"/>
      <c r="H1538" s="10"/>
      <c r="I1538" s="10"/>
      <c r="J1538" s="10"/>
      <c r="K1538" s="10"/>
      <c r="L1538" s="10"/>
      <c r="M1538" s="10"/>
      <c r="N1538" s="10"/>
      <c r="O1538" s="10"/>
      <c r="P1538" s="10"/>
      <c r="Q1538" s="10"/>
      <c r="R1538" s="10"/>
      <c r="S1538" s="10"/>
    </row>
    <row r="1539">
      <c r="D1539" s="10"/>
      <c r="E1539" s="10"/>
      <c r="F1539" s="10"/>
      <c r="G1539" s="10"/>
      <c r="H1539" s="10"/>
      <c r="I1539" s="10"/>
      <c r="J1539" s="10"/>
      <c r="K1539" s="10"/>
      <c r="L1539" s="10"/>
      <c r="M1539" s="10"/>
      <c r="N1539" s="10"/>
      <c r="O1539" s="10"/>
      <c r="P1539" s="10"/>
      <c r="Q1539" s="10"/>
      <c r="R1539" s="10"/>
      <c r="S1539" s="10"/>
    </row>
    <row r="1540">
      <c r="D1540" s="10"/>
      <c r="E1540" s="10"/>
      <c r="F1540" s="10"/>
      <c r="G1540" s="10"/>
      <c r="H1540" s="10"/>
      <c r="I1540" s="10"/>
      <c r="J1540" s="10"/>
      <c r="K1540" s="10"/>
      <c r="L1540" s="10"/>
      <c r="M1540" s="10"/>
      <c r="N1540" s="10"/>
      <c r="O1540" s="10"/>
      <c r="P1540" s="10"/>
      <c r="Q1540" s="10"/>
      <c r="R1540" s="10"/>
      <c r="S1540" s="10"/>
    </row>
    <row r="1541">
      <c r="D1541" s="10"/>
      <c r="E1541" s="10"/>
      <c r="F1541" s="10"/>
      <c r="G1541" s="10"/>
      <c r="H1541" s="10"/>
      <c r="I1541" s="10"/>
      <c r="J1541" s="10"/>
      <c r="K1541" s="10"/>
      <c r="L1541" s="10"/>
      <c r="M1541" s="10"/>
      <c r="N1541" s="10"/>
      <c r="O1541" s="10"/>
      <c r="P1541" s="10"/>
      <c r="Q1541" s="10"/>
      <c r="R1541" s="10"/>
      <c r="S1541" s="10"/>
    </row>
    <row r="1542">
      <c r="D1542" s="10"/>
      <c r="E1542" s="10"/>
      <c r="F1542" s="10"/>
      <c r="G1542" s="10"/>
      <c r="H1542" s="10"/>
      <c r="I1542" s="10"/>
      <c r="J1542" s="10"/>
      <c r="K1542" s="10"/>
      <c r="L1542" s="10"/>
      <c r="M1542" s="10"/>
      <c r="N1542" s="10"/>
      <c r="O1542" s="10"/>
      <c r="P1542" s="10"/>
      <c r="Q1542" s="10"/>
      <c r="R1542" s="10"/>
      <c r="S1542" s="10"/>
    </row>
    <row r="1543">
      <c r="D1543" s="10"/>
      <c r="E1543" s="10"/>
      <c r="F1543" s="10"/>
      <c r="G1543" s="10"/>
      <c r="H1543" s="10"/>
      <c r="I1543" s="10"/>
      <c r="J1543" s="10"/>
      <c r="K1543" s="10"/>
      <c r="L1543" s="10"/>
      <c r="M1543" s="10"/>
      <c r="N1543" s="10"/>
      <c r="O1543" s="10"/>
      <c r="P1543" s="10"/>
      <c r="Q1543" s="10"/>
      <c r="R1543" s="10"/>
      <c r="S1543" s="10"/>
    </row>
    <row r="1544">
      <c r="D1544" s="10"/>
      <c r="E1544" s="10"/>
      <c r="F1544" s="10"/>
      <c r="G1544" s="10"/>
      <c r="H1544" s="10"/>
      <c r="I1544" s="10"/>
      <c r="J1544" s="10"/>
      <c r="K1544" s="10"/>
      <c r="L1544" s="10"/>
      <c r="M1544" s="10"/>
      <c r="N1544" s="10"/>
      <c r="O1544" s="10"/>
      <c r="P1544" s="10"/>
      <c r="Q1544" s="10"/>
      <c r="R1544" s="10"/>
      <c r="S1544" s="10"/>
    </row>
    <row r="1545">
      <c r="D1545" s="10"/>
      <c r="E1545" s="10"/>
      <c r="F1545" s="10"/>
      <c r="G1545" s="10"/>
      <c r="H1545" s="10"/>
      <c r="I1545" s="10"/>
      <c r="J1545" s="10"/>
      <c r="K1545" s="10"/>
      <c r="L1545" s="10"/>
      <c r="M1545" s="10"/>
      <c r="N1545" s="10"/>
      <c r="O1545" s="10"/>
      <c r="P1545" s="10"/>
      <c r="Q1545" s="10"/>
      <c r="R1545" s="10"/>
      <c r="S1545" s="10"/>
    </row>
    <row r="1546">
      <c r="D1546" s="10"/>
      <c r="E1546" s="10"/>
      <c r="F1546" s="10"/>
      <c r="G1546" s="10"/>
      <c r="H1546" s="10"/>
      <c r="I1546" s="10"/>
      <c r="J1546" s="10"/>
      <c r="K1546" s="10"/>
      <c r="L1546" s="10"/>
      <c r="M1546" s="10"/>
      <c r="N1546" s="10"/>
      <c r="O1546" s="10"/>
      <c r="P1546" s="10"/>
      <c r="Q1546" s="10"/>
      <c r="R1546" s="10"/>
      <c r="S1546" s="10"/>
    </row>
    <row r="1547">
      <c r="D1547" s="10"/>
      <c r="E1547" s="10"/>
      <c r="F1547" s="10"/>
      <c r="G1547" s="10"/>
      <c r="H1547" s="10"/>
      <c r="I1547" s="10"/>
      <c r="J1547" s="10"/>
      <c r="K1547" s="10"/>
      <c r="L1547" s="10"/>
      <c r="M1547" s="10"/>
      <c r="N1547" s="10"/>
      <c r="O1547" s="10"/>
      <c r="P1547" s="10"/>
      <c r="Q1547" s="10"/>
      <c r="R1547" s="10"/>
      <c r="S1547" s="10"/>
    </row>
    <row r="1548">
      <c r="D1548" s="10"/>
      <c r="E1548" s="10"/>
      <c r="F1548" s="10"/>
      <c r="G1548" s="10"/>
      <c r="H1548" s="10"/>
      <c r="I1548" s="10"/>
      <c r="J1548" s="10"/>
      <c r="K1548" s="10"/>
      <c r="L1548" s="10"/>
      <c r="M1548" s="10"/>
      <c r="N1548" s="10"/>
      <c r="O1548" s="10"/>
      <c r="P1548" s="10"/>
      <c r="Q1548" s="10"/>
      <c r="R1548" s="10"/>
      <c r="S1548" s="10"/>
    </row>
    <row r="1549">
      <c r="D1549" s="10"/>
      <c r="E1549" s="10"/>
      <c r="F1549" s="10"/>
      <c r="G1549" s="10"/>
      <c r="H1549" s="10"/>
      <c r="I1549" s="10"/>
      <c r="J1549" s="10"/>
      <c r="K1549" s="10"/>
      <c r="L1549" s="10"/>
      <c r="M1549" s="10"/>
      <c r="N1549" s="10"/>
      <c r="O1549" s="10"/>
      <c r="P1549" s="10"/>
      <c r="Q1549" s="10"/>
      <c r="R1549" s="10"/>
      <c r="S1549" s="10"/>
    </row>
    <row r="1550">
      <c r="D1550" s="10"/>
      <c r="E1550" s="10"/>
      <c r="F1550" s="10"/>
      <c r="G1550" s="10"/>
      <c r="H1550" s="10"/>
      <c r="I1550" s="10"/>
      <c r="J1550" s="10"/>
      <c r="K1550" s="10"/>
      <c r="L1550" s="10"/>
      <c r="M1550" s="10"/>
      <c r="N1550" s="10"/>
      <c r="O1550" s="10"/>
      <c r="P1550" s="10"/>
      <c r="Q1550" s="10"/>
      <c r="R1550" s="10"/>
      <c r="S1550" s="10"/>
    </row>
    <row r="1551">
      <c r="D1551" s="10"/>
      <c r="E1551" s="10"/>
      <c r="F1551" s="10"/>
      <c r="G1551" s="10"/>
      <c r="H1551" s="10"/>
      <c r="I1551" s="10"/>
      <c r="J1551" s="10"/>
      <c r="K1551" s="10"/>
      <c r="L1551" s="10"/>
      <c r="M1551" s="10"/>
      <c r="N1551" s="10"/>
      <c r="O1551" s="10"/>
      <c r="P1551" s="10"/>
      <c r="Q1551" s="10"/>
      <c r="R1551" s="10"/>
      <c r="S1551" s="10"/>
    </row>
    <row r="1552">
      <c r="D1552" s="10"/>
      <c r="E1552" s="10"/>
      <c r="F1552" s="10"/>
      <c r="G1552" s="10"/>
      <c r="H1552" s="10"/>
      <c r="I1552" s="10"/>
      <c r="J1552" s="10"/>
      <c r="K1552" s="10"/>
      <c r="L1552" s="10"/>
      <c r="M1552" s="10"/>
      <c r="N1552" s="10"/>
      <c r="O1552" s="10"/>
      <c r="P1552" s="10"/>
      <c r="Q1552" s="10"/>
      <c r="R1552" s="10"/>
      <c r="S1552" s="10"/>
    </row>
    <row r="1553">
      <c r="D1553" s="10"/>
      <c r="E1553" s="10"/>
      <c r="F1553" s="10"/>
      <c r="G1553" s="10"/>
      <c r="H1553" s="10"/>
      <c r="I1553" s="10"/>
      <c r="J1553" s="10"/>
      <c r="K1553" s="10"/>
      <c r="L1553" s="10"/>
      <c r="M1553" s="10"/>
      <c r="N1553" s="10"/>
      <c r="O1553" s="10"/>
      <c r="P1553" s="10"/>
      <c r="Q1553" s="10"/>
      <c r="R1553" s="10"/>
      <c r="S1553" s="10"/>
    </row>
    <row r="1554">
      <c r="D1554" s="10"/>
      <c r="E1554" s="10"/>
      <c r="F1554" s="10"/>
      <c r="G1554" s="10"/>
      <c r="H1554" s="10"/>
      <c r="I1554" s="10"/>
      <c r="J1554" s="10"/>
      <c r="K1554" s="10"/>
      <c r="L1554" s="10"/>
      <c r="M1554" s="10"/>
      <c r="N1554" s="10"/>
      <c r="O1554" s="10"/>
      <c r="P1554" s="10"/>
      <c r="Q1554" s="10"/>
      <c r="R1554" s="10"/>
      <c r="S1554" s="10"/>
    </row>
    <row r="1555">
      <c r="D1555" s="10"/>
      <c r="E1555" s="10"/>
      <c r="F1555" s="10"/>
      <c r="G1555" s="10"/>
      <c r="H1555" s="10"/>
      <c r="I1555" s="10"/>
      <c r="J1555" s="10"/>
      <c r="K1555" s="10"/>
      <c r="L1555" s="10"/>
      <c r="M1555" s="10"/>
      <c r="N1555" s="10"/>
      <c r="O1555" s="10"/>
      <c r="P1555" s="10"/>
      <c r="Q1555" s="10"/>
      <c r="R1555" s="10"/>
      <c r="S1555" s="10"/>
    </row>
    <row r="1556">
      <c r="D1556" s="10"/>
      <c r="E1556" s="10"/>
      <c r="F1556" s="10"/>
      <c r="G1556" s="10"/>
      <c r="H1556" s="10"/>
      <c r="I1556" s="10"/>
      <c r="J1556" s="10"/>
      <c r="K1556" s="10"/>
      <c r="L1556" s="10"/>
      <c r="M1556" s="10"/>
      <c r="N1556" s="10"/>
      <c r="O1556" s="10"/>
      <c r="P1556" s="10"/>
      <c r="Q1556" s="10"/>
      <c r="R1556" s="10"/>
      <c r="S1556" s="10"/>
    </row>
    <row r="1557">
      <c r="D1557" s="10"/>
      <c r="E1557" s="10"/>
      <c r="F1557" s="10"/>
      <c r="G1557" s="10"/>
      <c r="H1557" s="10"/>
      <c r="I1557" s="10"/>
      <c r="J1557" s="10"/>
      <c r="K1557" s="10"/>
      <c r="L1557" s="10"/>
      <c r="M1557" s="10"/>
      <c r="N1557" s="10"/>
      <c r="O1557" s="10"/>
      <c r="P1557" s="10"/>
      <c r="Q1557" s="10"/>
      <c r="R1557" s="10"/>
      <c r="S1557" s="10"/>
    </row>
    <row r="1558">
      <c r="D1558" s="10"/>
      <c r="E1558" s="10"/>
      <c r="F1558" s="10"/>
      <c r="G1558" s="10"/>
      <c r="H1558" s="10"/>
      <c r="I1558" s="10"/>
      <c r="J1558" s="10"/>
      <c r="K1558" s="10"/>
      <c r="L1558" s="10"/>
      <c r="M1558" s="10"/>
      <c r="N1558" s="10"/>
      <c r="O1558" s="10"/>
      <c r="P1558" s="10"/>
      <c r="Q1558" s="10"/>
      <c r="R1558" s="10"/>
      <c r="S1558" s="10"/>
    </row>
    <row r="1559">
      <c r="D1559" s="10"/>
      <c r="E1559" s="10"/>
      <c r="F1559" s="10"/>
      <c r="G1559" s="10"/>
      <c r="H1559" s="10"/>
      <c r="I1559" s="10"/>
      <c r="J1559" s="10"/>
      <c r="K1559" s="10"/>
      <c r="L1559" s="10"/>
      <c r="M1559" s="10"/>
      <c r="N1559" s="10"/>
      <c r="O1559" s="10"/>
      <c r="P1559" s="10"/>
      <c r="Q1559" s="10"/>
      <c r="R1559" s="10"/>
      <c r="S1559" s="10"/>
    </row>
    <row r="1560">
      <c r="D1560" s="10"/>
      <c r="E1560" s="10"/>
      <c r="F1560" s="10"/>
      <c r="G1560" s="10"/>
      <c r="H1560" s="10"/>
      <c r="I1560" s="10"/>
      <c r="J1560" s="10"/>
      <c r="K1560" s="10"/>
      <c r="L1560" s="10"/>
      <c r="M1560" s="10"/>
      <c r="N1560" s="10"/>
      <c r="O1560" s="10"/>
      <c r="P1560" s="10"/>
      <c r="Q1560" s="10"/>
      <c r="R1560" s="10"/>
      <c r="S1560" s="10"/>
    </row>
    <row r="1561">
      <c r="D1561" s="10"/>
      <c r="E1561" s="10"/>
      <c r="F1561" s="10"/>
      <c r="G1561" s="10"/>
      <c r="H1561" s="10"/>
      <c r="I1561" s="10"/>
      <c r="J1561" s="10"/>
      <c r="K1561" s="10"/>
      <c r="L1561" s="10"/>
      <c r="M1561" s="10"/>
      <c r="N1561" s="10"/>
      <c r="O1561" s="10"/>
      <c r="P1561" s="10"/>
      <c r="Q1561" s="10"/>
      <c r="R1561" s="10"/>
      <c r="S1561" s="10"/>
    </row>
    <row r="1562">
      <c r="D1562" s="10"/>
      <c r="E1562" s="10"/>
      <c r="F1562" s="10"/>
      <c r="G1562" s="10"/>
      <c r="H1562" s="10"/>
      <c r="I1562" s="10"/>
      <c r="J1562" s="10"/>
      <c r="K1562" s="10"/>
      <c r="L1562" s="10"/>
      <c r="M1562" s="10"/>
      <c r="N1562" s="10"/>
      <c r="O1562" s="10"/>
      <c r="P1562" s="10"/>
      <c r="Q1562" s="10"/>
      <c r="R1562" s="10"/>
      <c r="S1562" s="10"/>
    </row>
    <row r="1563">
      <c r="D1563" s="10"/>
      <c r="E1563" s="10"/>
      <c r="F1563" s="10"/>
      <c r="G1563" s="10"/>
      <c r="H1563" s="10"/>
      <c r="I1563" s="10"/>
      <c r="J1563" s="10"/>
      <c r="K1563" s="10"/>
      <c r="L1563" s="10"/>
      <c r="M1563" s="10"/>
      <c r="N1563" s="10"/>
      <c r="O1563" s="10"/>
      <c r="P1563" s="10"/>
      <c r="Q1563" s="10"/>
      <c r="R1563" s="10"/>
      <c r="S1563" s="10"/>
    </row>
    <row r="1564">
      <c r="D1564" s="10"/>
      <c r="E1564" s="10"/>
      <c r="F1564" s="10"/>
      <c r="G1564" s="10"/>
      <c r="H1564" s="10"/>
      <c r="I1564" s="10"/>
      <c r="J1564" s="10"/>
      <c r="K1564" s="10"/>
      <c r="L1564" s="10"/>
      <c r="M1564" s="10"/>
      <c r="N1564" s="10"/>
      <c r="O1564" s="10"/>
      <c r="P1564" s="10"/>
      <c r="Q1564" s="10"/>
      <c r="R1564" s="10"/>
      <c r="S1564" s="10"/>
    </row>
    <row r="1565">
      <c r="D1565" s="10"/>
      <c r="E1565" s="10"/>
      <c r="F1565" s="10"/>
      <c r="G1565" s="10"/>
      <c r="H1565" s="10"/>
      <c r="I1565" s="10"/>
      <c r="J1565" s="10"/>
      <c r="K1565" s="10"/>
      <c r="L1565" s="10"/>
      <c r="M1565" s="10"/>
      <c r="N1565" s="10"/>
      <c r="O1565" s="10"/>
      <c r="P1565" s="10"/>
      <c r="Q1565" s="10"/>
      <c r="R1565" s="10"/>
      <c r="S1565" s="10"/>
    </row>
    <row r="1566">
      <c r="D1566" s="10"/>
      <c r="E1566" s="10"/>
      <c r="F1566" s="10"/>
      <c r="G1566" s="10"/>
      <c r="H1566" s="10"/>
      <c r="I1566" s="10"/>
      <c r="J1566" s="10"/>
      <c r="K1566" s="10"/>
      <c r="L1566" s="10"/>
      <c r="M1566" s="10"/>
      <c r="N1566" s="10"/>
      <c r="O1566" s="10"/>
      <c r="P1566" s="10"/>
      <c r="Q1566" s="10"/>
      <c r="R1566" s="10"/>
      <c r="S1566" s="10"/>
    </row>
    <row r="1567">
      <c r="D1567" s="10"/>
      <c r="E1567" s="10"/>
      <c r="F1567" s="10"/>
      <c r="G1567" s="10"/>
      <c r="H1567" s="10"/>
      <c r="I1567" s="10"/>
      <c r="J1567" s="10"/>
      <c r="K1567" s="10"/>
      <c r="L1567" s="10"/>
      <c r="M1567" s="10"/>
      <c r="N1567" s="10"/>
      <c r="O1567" s="10"/>
      <c r="P1567" s="10"/>
      <c r="Q1567" s="10"/>
      <c r="R1567" s="10"/>
      <c r="S1567" s="10"/>
    </row>
    <row r="1568">
      <c r="D1568" s="10"/>
      <c r="E1568" s="10"/>
      <c r="F1568" s="10"/>
      <c r="G1568" s="10"/>
      <c r="H1568" s="10"/>
      <c r="I1568" s="10"/>
      <c r="J1568" s="10"/>
      <c r="K1568" s="10"/>
      <c r="L1568" s="10"/>
      <c r="M1568" s="10"/>
      <c r="N1568" s="10"/>
      <c r="O1568" s="10"/>
      <c r="P1568" s="10"/>
      <c r="Q1568" s="10"/>
      <c r="R1568" s="10"/>
      <c r="S1568" s="10"/>
    </row>
    <row r="1569">
      <c r="D1569" s="10"/>
      <c r="E1569" s="10"/>
      <c r="F1569" s="10"/>
      <c r="G1569" s="10"/>
      <c r="H1569" s="10"/>
      <c r="I1569" s="10"/>
      <c r="J1569" s="10"/>
      <c r="K1569" s="10"/>
      <c r="L1569" s="10"/>
      <c r="M1569" s="10"/>
      <c r="N1569" s="10"/>
      <c r="O1569" s="10"/>
      <c r="P1569" s="10"/>
      <c r="Q1569" s="10"/>
      <c r="R1569" s="10"/>
      <c r="S1569" s="10"/>
    </row>
    <row r="1570">
      <c r="D1570" s="10"/>
      <c r="E1570" s="10"/>
      <c r="F1570" s="10"/>
      <c r="G1570" s="10"/>
      <c r="H1570" s="10"/>
      <c r="I1570" s="10"/>
      <c r="J1570" s="10"/>
      <c r="K1570" s="10"/>
      <c r="L1570" s="10"/>
      <c r="M1570" s="10"/>
      <c r="N1570" s="10"/>
      <c r="O1570" s="10"/>
      <c r="P1570" s="10"/>
      <c r="Q1570" s="10"/>
      <c r="R1570" s="10"/>
      <c r="S1570" s="10"/>
    </row>
    <row r="1571">
      <c r="D1571" s="10"/>
      <c r="E1571" s="10"/>
      <c r="F1571" s="10"/>
      <c r="G1571" s="10"/>
      <c r="H1571" s="10"/>
      <c r="I1571" s="10"/>
      <c r="J1571" s="10"/>
      <c r="K1571" s="10"/>
      <c r="L1571" s="10"/>
      <c r="M1571" s="10"/>
      <c r="N1571" s="10"/>
      <c r="O1571" s="10"/>
      <c r="P1571" s="10"/>
      <c r="Q1571" s="10"/>
      <c r="R1571" s="10"/>
      <c r="S1571" s="10"/>
    </row>
    <row r="1572">
      <c r="D1572" s="10"/>
      <c r="E1572" s="10"/>
      <c r="F1572" s="10"/>
      <c r="G1572" s="10"/>
      <c r="H1572" s="10"/>
      <c r="I1572" s="10"/>
      <c r="J1572" s="10"/>
      <c r="K1572" s="10"/>
      <c r="L1572" s="10"/>
      <c r="M1572" s="10"/>
      <c r="N1572" s="10"/>
      <c r="O1572" s="10"/>
      <c r="P1572" s="10"/>
      <c r="Q1572" s="10"/>
      <c r="R1572" s="10"/>
      <c r="S1572" s="10"/>
    </row>
    <row r="1573">
      <c r="D1573" s="10"/>
      <c r="E1573" s="10"/>
      <c r="F1573" s="10"/>
      <c r="G1573" s="10"/>
      <c r="H1573" s="10"/>
      <c r="I1573" s="10"/>
      <c r="J1573" s="10"/>
      <c r="K1573" s="10"/>
      <c r="L1573" s="10"/>
      <c r="M1573" s="10"/>
      <c r="N1573" s="10"/>
      <c r="O1573" s="10"/>
      <c r="P1573" s="10"/>
      <c r="Q1573" s="10"/>
      <c r="R1573" s="10"/>
      <c r="S1573" s="10"/>
    </row>
    <row r="1574">
      <c r="D1574" s="10"/>
      <c r="E1574" s="10"/>
      <c r="F1574" s="10"/>
      <c r="G1574" s="10"/>
      <c r="H1574" s="10"/>
      <c r="I1574" s="10"/>
      <c r="J1574" s="10"/>
      <c r="K1574" s="10"/>
      <c r="L1574" s="10"/>
      <c r="M1574" s="10"/>
      <c r="N1574" s="10"/>
      <c r="O1574" s="10"/>
      <c r="P1574" s="10"/>
      <c r="Q1574" s="10"/>
      <c r="R1574" s="10"/>
      <c r="S1574" s="10"/>
    </row>
    <row r="1575">
      <c r="D1575" s="10"/>
      <c r="E1575" s="10"/>
      <c r="F1575" s="10"/>
      <c r="G1575" s="10"/>
      <c r="H1575" s="10"/>
      <c r="I1575" s="10"/>
      <c r="J1575" s="10"/>
      <c r="K1575" s="10"/>
      <c r="L1575" s="10"/>
      <c r="M1575" s="10"/>
      <c r="N1575" s="10"/>
      <c r="O1575" s="10"/>
      <c r="P1575" s="10"/>
      <c r="Q1575" s="10"/>
      <c r="R1575" s="10"/>
      <c r="S1575" s="10"/>
    </row>
    <row r="1576">
      <c r="D1576" s="10"/>
      <c r="E1576" s="10"/>
      <c r="F1576" s="10"/>
      <c r="G1576" s="10"/>
      <c r="H1576" s="10"/>
      <c r="I1576" s="10"/>
      <c r="J1576" s="10"/>
      <c r="K1576" s="10"/>
      <c r="L1576" s="10"/>
      <c r="M1576" s="10"/>
      <c r="N1576" s="10"/>
      <c r="O1576" s="10"/>
      <c r="P1576" s="10"/>
      <c r="Q1576" s="10"/>
      <c r="R1576" s="10"/>
      <c r="S1576" s="10"/>
    </row>
    <row r="1577">
      <c r="D1577" s="10"/>
      <c r="E1577" s="10"/>
      <c r="F1577" s="10"/>
      <c r="G1577" s="10"/>
      <c r="H1577" s="10"/>
      <c r="I1577" s="10"/>
      <c r="J1577" s="10"/>
      <c r="K1577" s="10"/>
      <c r="L1577" s="10"/>
      <c r="M1577" s="10"/>
      <c r="N1577" s="10"/>
      <c r="O1577" s="10"/>
      <c r="P1577" s="10"/>
      <c r="Q1577" s="10"/>
      <c r="R1577" s="10"/>
      <c r="S1577" s="10"/>
    </row>
    <row r="1578">
      <c r="D1578" s="10"/>
      <c r="E1578" s="10"/>
      <c r="F1578" s="10"/>
      <c r="G1578" s="10"/>
      <c r="H1578" s="10"/>
      <c r="I1578" s="10"/>
      <c r="J1578" s="10"/>
      <c r="K1578" s="10"/>
      <c r="L1578" s="10"/>
      <c r="M1578" s="10"/>
      <c r="N1578" s="10"/>
      <c r="O1578" s="10"/>
      <c r="P1578" s="10"/>
      <c r="Q1578" s="10"/>
      <c r="R1578" s="10"/>
      <c r="S1578" s="10"/>
    </row>
    <row r="1579">
      <c r="D1579" s="10"/>
      <c r="E1579" s="10"/>
      <c r="F1579" s="10"/>
      <c r="G1579" s="10"/>
      <c r="H1579" s="10"/>
      <c r="I1579" s="10"/>
      <c r="J1579" s="10"/>
      <c r="K1579" s="10"/>
      <c r="L1579" s="10"/>
      <c r="M1579" s="10"/>
      <c r="N1579" s="10"/>
      <c r="O1579" s="10"/>
      <c r="P1579" s="10"/>
      <c r="Q1579" s="10"/>
      <c r="R1579" s="10"/>
      <c r="S1579" s="10"/>
    </row>
    <row r="1580">
      <c r="D1580" s="10"/>
      <c r="E1580" s="10"/>
      <c r="F1580" s="10"/>
      <c r="G1580" s="10"/>
      <c r="H1580" s="10"/>
      <c r="I1580" s="10"/>
      <c r="J1580" s="10"/>
      <c r="K1580" s="10"/>
      <c r="L1580" s="10"/>
      <c r="M1580" s="10"/>
      <c r="N1580" s="10"/>
      <c r="O1580" s="10"/>
      <c r="P1580" s="10"/>
      <c r="Q1580" s="10"/>
      <c r="R1580" s="10"/>
      <c r="S1580" s="10"/>
    </row>
    <row r="1581">
      <c r="D1581" s="10"/>
      <c r="E1581" s="10"/>
      <c r="F1581" s="10"/>
      <c r="G1581" s="10"/>
      <c r="H1581" s="10"/>
      <c r="I1581" s="10"/>
      <c r="J1581" s="10"/>
      <c r="K1581" s="10"/>
      <c r="L1581" s="10"/>
      <c r="M1581" s="10"/>
      <c r="N1581" s="10"/>
      <c r="O1581" s="10"/>
      <c r="P1581" s="10"/>
      <c r="Q1581" s="10"/>
      <c r="R1581" s="10"/>
      <c r="S1581" s="10"/>
    </row>
    <row r="1582">
      <c r="D1582" s="10"/>
      <c r="E1582" s="10"/>
      <c r="F1582" s="10"/>
      <c r="G1582" s="10"/>
      <c r="H1582" s="10"/>
      <c r="I1582" s="10"/>
      <c r="J1582" s="10"/>
      <c r="K1582" s="10"/>
      <c r="L1582" s="10"/>
      <c r="M1582" s="10"/>
      <c r="N1582" s="10"/>
      <c r="O1582" s="10"/>
      <c r="P1582" s="10"/>
      <c r="Q1582" s="10"/>
      <c r="R1582" s="10"/>
      <c r="S1582" s="10"/>
    </row>
    <row r="1583">
      <c r="D1583" s="10"/>
      <c r="E1583" s="10"/>
      <c r="F1583" s="10"/>
      <c r="G1583" s="10"/>
      <c r="H1583" s="10"/>
      <c r="I1583" s="10"/>
      <c r="J1583" s="10"/>
      <c r="K1583" s="10"/>
      <c r="L1583" s="10"/>
      <c r="M1583" s="10"/>
      <c r="N1583" s="10"/>
      <c r="O1583" s="10"/>
      <c r="P1583" s="10"/>
      <c r="Q1583" s="10"/>
      <c r="R1583" s="10"/>
      <c r="S1583" s="10"/>
    </row>
    <row r="1584">
      <c r="D1584" s="10"/>
      <c r="E1584" s="10"/>
      <c r="F1584" s="10"/>
      <c r="G1584" s="10"/>
      <c r="H1584" s="10"/>
      <c r="I1584" s="10"/>
      <c r="J1584" s="10"/>
      <c r="K1584" s="10"/>
      <c r="L1584" s="10"/>
      <c r="M1584" s="10"/>
      <c r="N1584" s="10"/>
      <c r="O1584" s="10"/>
      <c r="P1584" s="10"/>
      <c r="Q1584" s="10"/>
      <c r="R1584" s="10"/>
      <c r="S1584" s="10"/>
    </row>
    <row r="1585">
      <c r="D1585" s="10"/>
      <c r="E1585" s="10"/>
      <c r="F1585" s="10"/>
      <c r="G1585" s="10"/>
      <c r="H1585" s="10"/>
      <c r="I1585" s="10"/>
      <c r="J1585" s="10"/>
      <c r="K1585" s="10"/>
      <c r="L1585" s="10"/>
      <c r="M1585" s="10"/>
      <c r="N1585" s="10"/>
      <c r="O1585" s="10"/>
      <c r="P1585" s="10"/>
      <c r="Q1585" s="10"/>
      <c r="R1585" s="10"/>
      <c r="S1585" s="10"/>
    </row>
    <row r="1586">
      <c r="D1586" s="10"/>
      <c r="E1586" s="10"/>
      <c r="F1586" s="10"/>
      <c r="G1586" s="10"/>
      <c r="H1586" s="10"/>
      <c r="I1586" s="10"/>
      <c r="J1586" s="10"/>
      <c r="K1586" s="10"/>
      <c r="L1586" s="10"/>
      <c r="M1586" s="10"/>
      <c r="N1586" s="10"/>
      <c r="O1586" s="10"/>
      <c r="P1586" s="10"/>
      <c r="Q1586" s="10"/>
      <c r="R1586" s="10"/>
      <c r="S1586" s="10"/>
    </row>
    <row r="1587">
      <c r="D1587" s="10"/>
      <c r="E1587" s="10"/>
      <c r="F1587" s="10"/>
      <c r="G1587" s="10"/>
      <c r="H1587" s="10"/>
      <c r="I1587" s="10"/>
      <c r="J1587" s="10"/>
      <c r="K1587" s="10"/>
      <c r="L1587" s="10"/>
      <c r="M1587" s="10"/>
      <c r="N1587" s="10"/>
      <c r="O1587" s="10"/>
      <c r="P1587" s="10"/>
      <c r="Q1587" s="10"/>
      <c r="R1587" s="10"/>
      <c r="S1587" s="10"/>
    </row>
    <row r="1588">
      <c r="D1588" s="10"/>
      <c r="E1588" s="10"/>
      <c r="F1588" s="10"/>
      <c r="G1588" s="10"/>
      <c r="H1588" s="10"/>
      <c r="I1588" s="10"/>
      <c r="J1588" s="10"/>
      <c r="K1588" s="10"/>
      <c r="L1588" s="10"/>
      <c r="M1588" s="10"/>
      <c r="N1588" s="10"/>
      <c r="O1588" s="10"/>
      <c r="P1588" s="10"/>
      <c r="Q1588" s="10"/>
      <c r="R1588" s="10"/>
      <c r="S1588" s="10"/>
    </row>
    <row r="1589">
      <c r="D1589" s="10"/>
      <c r="E1589" s="10"/>
      <c r="F1589" s="10"/>
      <c r="G1589" s="10"/>
      <c r="H1589" s="10"/>
      <c r="I1589" s="10"/>
      <c r="J1589" s="10"/>
      <c r="K1589" s="10"/>
      <c r="L1589" s="10"/>
      <c r="M1589" s="10"/>
      <c r="N1589" s="10"/>
      <c r="O1589" s="10"/>
      <c r="P1589" s="10"/>
      <c r="Q1589" s="10"/>
      <c r="R1589" s="10"/>
      <c r="S1589" s="10"/>
    </row>
    <row r="1590">
      <c r="D1590" s="10"/>
      <c r="E1590" s="10"/>
      <c r="F1590" s="10"/>
      <c r="G1590" s="10"/>
      <c r="H1590" s="10"/>
      <c r="I1590" s="10"/>
      <c r="J1590" s="10"/>
      <c r="K1590" s="10"/>
      <c r="L1590" s="10"/>
      <c r="M1590" s="10"/>
      <c r="N1590" s="10"/>
      <c r="O1590" s="10"/>
      <c r="P1590" s="10"/>
      <c r="Q1590" s="10"/>
      <c r="R1590" s="10"/>
      <c r="S1590" s="10"/>
    </row>
    <row r="1591">
      <c r="D1591" s="10"/>
      <c r="E1591" s="10"/>
      <c r="F1591" s="10"/>
      <c r="G1591" s="10"/>
      <c r="H1591" s="10"/>
      <c r="I1591" s="10"/>
      <c r="J1591" s="10"/>
      <c r="K1591" s="10"/>
      <c r="L1591" s="10"/>
      <c r="M1591" s="10"/>
      <c r="N1591" s="10"/>
      <c r="O1591" s="10"/>
      <c r="P1591" s="10"/>
      <c r="Q1591" s="10"/>
      <c r="R1591" s="10"/>
      <c r="S1591" s="10"/>
    </row>
    <row r="1592">
      <c r="D1592" s="10"/>
      <c r="E1592" s="10"/>
      <c r="F1592" s="10"/>
      <c r="G1592" s="10"/>
      <c r="H1592" s="10"/>
      <c r="I1592" s="10"/>
      <c r="J1592" s="10"/>
      <c r="K1592" s="10"/>
      <c r="L1592" s="10"/>
      <c r="M1592" s="10"/>
      <c r="N1592" s="10"/>
      <c r="O1592" s="10"/>
      <c r="P1592" s="10"/>
      <c r="Q1592" s="10"/>
      <c r="R1592" s="10"/>
      <c r="S1592" s="10"/>
    </row>
    <row r="1593">
      <c r="D1593" s="10"/>
      <c r="E1593" s="10"/>
      <c r="F1593" s="10"/>
      <c r="G1593" s="10"/>
      <c r="H1593" s="10"/>
      <c r="I1593" s="10"/>
      <c r="J1593" s="10"/>
      <c r="K1593" s="10"/>
      <c r="L1593" s="10"/>
      <c r="M1593" s="10"/>
      <c r="N1593" s="10"/>
      <c r="O1593" s="10"/>
      <c r="P1593" s="10"/>
      <c r="Q1593" s="10"/>
      <c r="R1593" s="10"/>
      <c r="S1593" s="10"/>
    </row>
    <row r="1594">
      <c r="D1594" s="10"/>
      <c r="E1594" s="10"/>
      <c r="F1594" s="10"/>
      <c r="G1594" s="10"/>
      <c r="H1594" s="10"/>
      <c r="I1594" s="10"/>
      <c r="J1594" s="10"/>
      <c r="K1594" s="10"/>
      <c r="L1594" s="10"/>
      <c r="M1594" s="10"/>
      <c r="N1594" s="10"/>
      <c r="O1594" s="10"/>
      <c r="P1594" s="10"/>
      <c r="Q1594" s="10"/>
      <c r="R1594" s="10"/>
      <c r="S1594" s="10"/>
    </row>
    <row r="1595">
      <c r="D1595" s="10"/>
      <c r="E1595" s="10"/>
      <c r="F1595" s="10"/>
      <c r="G1595" s="10"/>
      <c r="H1595" s="10"/>
      <c r="I1595" s="10"/>
      <c r="J1595" s="10"/>
      <c r="K1595" s="10"/>
      <c r="L1595" s="10"/>
      <c r="M1595" s="10"/>
      <c r="N1595" s="10"/>
      <c r="O1595" s="10"/>
      <c r="P1595" s="10"/>
      <c r="Q1595" s="10"/>
      <c r="R1595" s="10"/>
      <c r="S1595" s="10"/>
    </row>
    <row r="1596">
      <c r="D1596" s="10"/>
      <c r="E1596" s="10"/>
      <c r="F1596" s="10"/>
      <c r="G1596" s="10"/>
      <c r="H1596" s="10"/>
      <c r="I1596" s="10"/>
      <c r="J1596" s="10"/>
      <c r="K1596" s="10"/>
      <c r="L1596" s="10"/>
      <c r="M1596" s="10"/>
      <c r="N1596" s="10"/>
      <c r="O1596" s="10"/>
      <c r="P1596" s="10"/>
      <c r="Q1596" s="10"/>
      <c r="R1596" s="10"/>
      <c r="S1596" s="10"/>
    </row>
    <row r="1597">
      <c r="D1597" s="10"/>
      <c r="E1597" s="10"/>
      <c r="F1597" s="10"/>
      <c r="G1597" s="10"/>
      <c r="H1597" s="10"/>
      <c r="I1597" s="10"/>
      <c r="J1597" s="10"/>
      <c r="K1597" s="10"/>
      <c r="L1597" s="10"/>
      <c r="M1597" s="10"/>
      <c r="N1597" s="10"/>
      <c r="O1597" s="10"/>
      <c r="P1597" s="10"/>
      <c r="Q1597" s="10"/>
      <c r="R1597" s="10"/>
      <c r="S1597" s="10"/>
    </row>
    <row r="1598">
      <c r="D1598" s="10"/>
      <c r="E1598" s="10"/>
      <c r="F1598" s="10"/>
      <c r="G1598" s="10"/>
      <c r="H1598" s="10"/>
      <c r="I1598" s="10"/>
      <c r="J1598" s="10"/>
      <c r="K1598" s="10"/>
      <c r="L1598" s="10"/>
      <c r="M1598" s="10"/>
      <c r="N1598" s="10"/>
      <c r="O1598" s="10"/>
      <c r="P1598" s="10"/>
      <c r="Q1598" s="10"/>
      <c r="R1598" s="10"/>
      <c r="S1598" s="10"/>
    </row>
    <row r="1599">
      <c r="D1599" s="10"/>
      <c r="E1599" s="10"/>
      <c r="F1599" s="10"/>
      <c r="G1599" s="10"/>
      <c r="H1599" s="10"/>
      <c r="I1599" s="10"/>
      <c r="J1599" s="10"/>
      <c r="K1599" s="10"/>
      <c r="L1599" s="10"/>
      <c r="M1599" s="10"/>
      <c r="N1599" s="10"/>
      <c r="O1599" s="10"/>
      <c r="P1599" s="10"/>
      <c r="Q1599" s="10"/>
      <c r="R1599" s="10"/>
      <c r="S1599" s="10"/>
    </row>
    <row r="1600">
      <c r="D1600" s="10"/>
      <c r="E1600" s="10"/>
      <c r="F1600" s="10"/>
      <c r="G1600" s="10"/>
      <c r="H1600" s="10"/>
      <c r="I1600" s="10"/>
      <c r="J1600" s="10"/>
      <c r="K1600" s="10"/>
      <c r="L1600" s="10"/>
      <c r="M1600" s="10"/>
      <c r="N1600" s="10"/>
      <c r="O1600" s="10"/>
      <c r="P1600" s="10"/>
      <c r="Q1600" s="10"/>
      <c r="R1600" s="10"/>
      <c r="S1600" s="10"/>
    </row>
    <row r="1601">
      <c r="D1601" s="10"/>
      <c r="E1601" s="10"/>
      <c r="F1601" s="10"/>
      <c r="G1601" s="10"/>
      <c r="H1601" s="10"/>
      <c r="I1601" s="10"/>
      <c r="J1601" s="10"/>
      <c r="K1601" s="10"/>
      <c r="L1601" s="10"/>
      <c r="M1601" s="10"/>
      <c r="N1601" s="10"/>
      <c r="O1601" s="10"/>
      <c r="P1601" s="10"/>
      <c r="Q1601" s="10"/>
      <c r="R1601" s="10"/>
      <c r="S1601" s="10"/>
    </row>
    <row r="1602">
      <c r="D1602" s="10"/>
      <c r="E1602" s="10"/>
      <c r="F1602" s="10"/>
      <c r="G1602" s="10"/>
      <c r="H1602" s="10"/>
      <c r="I1602" s="10"/>
      <c r="J1602" s="10"/>
      <c r="K1602" s="10"/>
      <c r="L1602" s="10"/>
      <c r="M1602" s="10"/>
      <c r="N1602" s="10"/>
      <c r="O1602" s="10"/>
      <c r="P1602" s="10"/>
      <c r="Q1602" s="10"/>
      <c r="R1602" s="10"/>
      <c r="S1602" s="10"/>
    </row>
    <row r="1603">
      <c r="D1603" s="10"/>
      <c r="E1603" s="10"/>
      <c r="F1603" s="10"/>
      <c r="G1603" s="10"/>
      <c r="H1603" s="10"/>
      <c r="I1603" s="10"/>
      <c r="J1603" s="10"/>
      <c r="K1603" s="10"/>
      <c r="L1603" s="10"/>
      <c r="M1603" s="10"/>
      <c r="N1603" s="10"/>
      <c r="O1603" s="10"/>
      <c r="P1603" s="10"/>
      <c r="Q1603" s="10"/>
      <c r="R1603" s="10"/>
      <c r="S1603" s="10"/>
    </row>
    <row r="1604">
      <c r="D1604" s="10"/>
      <c r="E1604" s="10"/>
      <c r="F1604" s="10"/>
      <c r="G1604" s="10"/>
      <c r="H1604" s="10"/>
      <c r="I1604" s="10"/>
      <c r="J1604" s="10"/>
      <c r="K1604" s="10"/>
      <c r="L1604" s="10"/>
      <c r="M1604" s="10"/>
      <c r="N1604" s="10"/>
      <c r="O1604" s="10"/>
      <c r="P1604" s="10"/>
      <c r="Q1604" s="10"/>
      <c r="R1604" s="10"/>
      <c r="S1604" s="10"/>
    </row>
    <row r="1605">
      <c r="D1605" s="10"/>
      <c r="E1605" s="10"/>
      <c r="F1605" s="10"/>
      <c r="G1605" s="10"/>
      <c r="H1605" s="10"/>
      <c r="I1605" s="10"/>
      <c r="J1605" s="10"/>
      <c r="K1605" s="10"/>
      <c r="L1605" s="10"/>
      <c r="M1605" s="10"/>
      <c r="N1605" s="10"/>
      <c r="O1605" s="10"/>
      <c r="P1605" s="10"/>
      <c r="Q1605" s="10"/>
      <c r="R1605" s="10"/>
      <c r="S1605" s="10"/>
    </row>
    <row r="1606">
      <c r="D1606" s="10"/>
      <c r="E1606" s="10"/>
      <c r="F1606" s="10"/>
      <c r="G1606" s="10"/>
      <c r="H1606" s="10"/>
      <c r="I1606" s="10"/>
      <c r="J1606" s="10"/>
      <c r="K1606" s="10"/>
      <c r="L1606" s="10"/>
      <c r="M1606" s="10"/>
      <c r="N1606" s="10"/>
      <c r="O1606" s="10"/>
      <c r="P1606" s="10"/>
      <c r="Q1606" s="10"/>
      <c r="R1606" s="10"/>
      <c r="S1606" s="10"/>
    </row>
    <row r="1607">
      <c r="D1607" s="10"/>
      <c r="E1607" s="10"/>
      <c r="F1607" s="10"/>
      <c r="G1607" s="10"/>
      <c r="H1607" s="10"/>
      <c r="I1607" s="10"/>
      <c r="J1607" s="10"/>
      <c r="K1607" s="10"/>
      <c r="L1607" s="10"/>
      <c r="M1607" s="10"/>
      <c r="N1607" s="10"/>
      <c r="O1607" s="10"/>
      <c r="P1607" s="10"/>
      <c r="Q1607" s="10"/>
      <c r="R1607" s="10"/>
      <c r="S1607" s="10"/>
    </row>
    <row r="1608">
      <c r="D1608" s="10"/>
      <c r="E1608" s="10"/>
      <c r="F1608" s="10"/>
      <c r="G1608" s="10"/>
      <c r="H1608" s="10"/>
      <c r="I1608" s="10"/>
      <c r="J1608" s="10"/>
      <c r="K1608" s="10"/>
      <c r="L1608" s="10"/>
      <c r="M1608" s="10"/>
      <c r="N1608" s="10"/>
      <c r="O1608" s="10"/>
      <c r="P1608" s="10"/>
      <c r="Q1608" s="10"/>
      <c r="R1608" s="10"/>
      <c r="S1608" s="10"/>
    </row>
    <row r="1609">
      <c r="D1609" s="10"/>
      <c r="E1609" s="10"/>
      <c r="F1609" s="10"/>
      <c r="G1609" s="10"/>
      <c r="H1609" s="10"/>
      <c r="I1609" s="10"/>
      <c r="J1609" s="10"/>
      <c r="K1609" s="10"/>
      <c r="L1609" s="10"/>
      <c r="M1609" s="10"/>
      <c r="N1609" s="10"/>
      <c r="O1609" s="10"/>
      <c r="P1609" s="10"/>
      <c r="Q1609" s="10"/>
      <c r="R1609" s="10"/>
      <c r="S1609" s="10"/>
    </row>
    <row r="1610">
      <c r="D1610" s="10"/>
      <c r="E1610" s="10"/>
      <c r="F1610" s="10"/>
      <c r="G1610" s="10"/>
      <c r="H1610" s="10"/>
      <c r="I1610" s="10"/>
      <c r="J1610" s="10"/>
      <c r="K1610" s="10"/>
      <c r="L1610" s="10"/>
      <c r="M1610" s="10"/>
      <c r="N1610" s="10"/>
      <c r="O1610" s="10"/>
      <c r="P1610" s="10"/>
      <c r="Q1610" s="10"/>
      <c r="R1610" s="10"/>
      <c r="S1610" s="10"/>
    </row>
    <row r="1611">
      <c r="D1611" s="10"/>
      <c r="E1611" s="10"/>
      <c r="F1611" s="10"/>
      <c r="G1611" s="10"/>
      <c r="H1611" s="10"/>
      <c r="I1611" s="10"/>
      <c r="J1611" s="10"/>
      <c r="K1611" s="10"/>
      <c r="L1611" s="10"/>
      <c r="M1611" s="10"/>
      <c r="N1611" s="10"/>
      <c r="O1611" s="10"/>
      <c r="P1611" s="10"/>
      <c r="Q1611" s="10"/>
      <c r="R1611" s="10"/>
      <c r="S1611" s="10"/>
    </row>
    <row r="1612">
      <c r="D1612" s="10"/>
      <c r="E1612" s="10"/>
      <c r="F1612" s="10"/>
      <c r="G1612" s="10"/>
      <c r="H1612" s="10"/>
      <c r="I1612" s="10"/>
      <c r="J1612" s="10"/>
      <c r="K1612" s="10"/>
      <c r="L1612" s="10"/>
      <c r="M1612" s="10"/>
      <c r="N1612" s="10"/>
      <c r="O1612" s="10"/>
      <c r="P1612" s="10"/>
      <c r="Q1612" s="10"/>
      <c r="R1612" s="10"/>
      <c r="S1612" s="10"/>
    </row>
    <row r="1613">
      <c r="D1613" s="10"/>
      <c r="E1613" s="10"/>
      <c r="F1613" s="10"/>
      <c r="G1613" s="10"/>
      <c r="H1613" s="10"/>
      <c r="I1613" s="10"/>
      <c r="J1613" s="10"/>
      <c r="K1613" s="10"/>
      <c r="L1613" s="10"/>
      <c r="M1613" s="10"/>
      <c r="N1613" s="10"/>
      <c r="O1613" s="10"/>
      <c r="P1613" s="10"/>
      <c r="Q1613" s="10"/>
      <c r="R1613" s="10"/>
      <c r="S1613" s="10"/>
    </row>
    <row r="1614">
      <c r="D1614" s="10"/>
      <c r="E1614" s="10"/>
      <c r="F1614" s="10"/>
      <c r="G1614" s="10"/>
      <c r="H1614" s="10"/>
      <c r="I1614" s="10"/>
      <c r="J1614" s="10"/>
      <c r="K1614" s="10"/>
      <c r="L1614" s="10"/>
      <c r="M1614" s="10"/>
      <c r="N1614" s="10"/>
      <c r="O1614" s="10"/>
      <c r="P1614" s="10"/>
      <c r="Q1614" s="10"/>
      <c r="R1614" s="10"/>
      <c r="S1614" s="10"/>
    </row>
    <row r="1615">
      <c r="D1615" s="10"/>
      <c r="E1615" s="10"/>
      <c r="F1615" s="10"/>
      <c r="G1615" s="10"/>
      <c r="H1615" s="10"/>
      <c r="I1615" s="10"/>
      <c r="J1615" s="10"/>
      <c r="K1615" s="10"/>
      <c r="L1615" s="10"/>
      <c r="M1615" s="10"/>
      <c r="N1615" s="10"/>
      <c r="O1615" s="10"/>
      <c r="P1615" s="10"/>
      <c r="Q1615" s="10"/>
      <c r="R1615" s="10"/>
      <c r="S1615" s="10"/>
    </row>
    <row r="1616">
      <c r="D1616" s="10"/>
      <c r="E1616" s="10"/>
      <c r="F1616" s="10"/>
      <c r="G1616" s="10"/>
      <c r="H1616" s="10"/>
      <c r="I1616" s="10"/>
      <c r="J1616" s="10"/>
      <c r="K1616" s="10"/>
      <c r="L1616" s="10"/>
      <c r="M1616" s="10"/>
      <c r="N1616" s="10"/>
      <c r="O1616" s="10"/>
      <c r="P1616" s="10"/>
      <c r="Q1616" s="10"/>
      <c r="R1616" s="10"/>
      <c r="S1616" s="10"/>
    </row>
    <row r="1617">
      <c r="D1617" s="10"/>
      <c r="E1617" s="10"/>
      <c r="F1617" s="10"/>
      <c r="G1617" s="10"/>
      <c r="H1617" s="10"/>
      <c r="I1617" s="10"/>
      <c r="J1617" s="10"/>
      <c r="K1617" s="10"/>
      <c r="L1617" s="10"/>
      <c r="M1617" s="10"/>
      <c r="N1617" s="10"/>
      <c r="O1617" s="10"/>
      <c r="P1617" s="10"/>
      <c r="Q1617" s="10"/>
      <c r="R1617" s="10"/>
      <c r="S1617" s="10"/>
    </row>
    <row r="1618">
      <c r="D1618" s="10"/>
      <c r="E1618" s="10"/>
      <c r="F1618" s="10"/>
      <c r="G1618" s="10"/>
      <c r="H1618" s="10"/>
      <c r="I1618" s="10"/>
      <c r="J1618" s="10"/>
      <c r="K1618" s="10"/>
      <c r="L1618" s="10"/>
      <c r="M1618" s="10"/>
      <c r="N1618" s="10"/>
      <c r="O1618" s="10"/>
      <c r="P1618" s="10"/>
      <c r="Q1618" s="10"/>
      <c r="R1618" s="10"/>
      <c r="S1618" s="10"/>
    </row>
    <row r="1619">
      <c r="D1619" s="10"/>
      <c r="E1619" s="10"/>
      <c r="F1619" s="10"/>
      <c r="G1619" s="10"/>
      <c r="H1619" s="10"/>
      <c r="I1619" s="10"/>
      <c r="J1619" s="10"/>
      <c r="K1619" s="10"/>
      <c r="L1619" s="10"/>
      <c r="M1619" s="10"/>
      <c r="N1619" s="10"/>
      <c r="O1619" s="10"/>
      <c r="P1619" s="10"/>
      <c r="Q1619" s="10"/>
      <c r="R1619" s="10"/>
      <c r="S1619" s="10"/>
    </row>
    <row r="1620">
      <c r="D1620" s="10"/>
      <c r="E1620" s="10"/>
      <c r="F1620" s="10"/>
      <c r="G1620" s="10"/>
      <c r="H1620" s="10"/>
      <c r="I1620" s="10"/>
      <c r="J1620" s="10"/>
      <c r="K1620" s="10"/>
      <c r="L1620" s="10"/>
      <c r="M1620" s="10"/>
      <c r="N1620" s="10"/>
      <c r="O1620" s="10"/>
      <c r="P1620" s="10"/>
      <c r="Q1620" s="10"/>
      <c r="R1620" s="10"/>
      <c r="S1620" s="10"/>
    </row>
    <row r="1621">
      <c r="D1621" s="10"/>
      <c r="E1621" s="10"/>
      <c r="F1621" s="10"/>
      <c r="G1621" s="10"/>
      <c r="H1621" s="10"/>
      <c r="I1621" s="10"/>
      <c r="J1621" s="10"/>
      <c r="K1621" s="10"/>
      <c r="L1621" s="10"/>
      <c r="M1621" s="10"/>
      <c r="N1621" s="10"/>
      <c r="O1621" s="10"/>
      <c r="P1621" s="10"/>
      <c r="Q1621" s="10"/>
      <c r="R1621" s="10"/>
      <c r="S1621" s="10"/>
    </row>
    <row r="1622">
      <c r="D1622" s="10"/>
      <c r="E1622" s="10"/>
      <c r="F1622" s="10"/>
      <c r="G1622" s="10"/>
      <c r="H1622" s="10"/>
      <c r="I1622" s="10"/>
      <c r="J1622" s="10"/>
      <c r="K1622" s="10"/>
      <c r="L1622" s="10"/>
      <c r="M1622" s="10"/>
      <c r="N1622" s="10"/>
      <c r="O1622" s="10"/>
      <c r="P1622" s="10"/>
      <c r="Q1622" s="10"/>
      <c r="R1622" s="10"/>
      <c r="S1622" s="10"/>
    </row>
    <row r="1623">
      <c r="D1623" s="10"/>
      <c r="E1623" s="10"/>
      <c r="F1623" s="10"/>
      <c r="G1623" s="10"/>
      <c r="H1623" s="10"/>
      <c r="I1623" s="10"/>
      <c r="J1623" s="10"/>
      <c r="K1623" s="10"/>
      <c r="L1623" s="10"/>
      <c r="M1623" s="10"/>
      <c r="N1623" s="10"/>
      <c r="O1623" s="10"/>
      <c r="P1623" s="10"/>
      <c r="Q1623" s="10"/>
      <c r="R1623" s="10"/>
      <c r="S1623" s="10"/>
    </row>
    <row r="1624">
      <c r="D1624" s="10"/>
      <c r="E1624" s="10"/>
      <c r="F1624" s="10"/>
      <c r="G1624" s="10"/>
      <c r="H1624" s="10"/>
      <c r="I1624" s="10"/>
      <c r="J1624" s="10"/>
      <c r="K1624" s="10"/>
      <c r="L1624" s="10"/>
      <c r="M1624" s="10"/>
      <c r="N1624" s="10"/>
      <c r="O1624" s="10"/>
      <c r="P1624" s="10"/>
      <c r="Q1624" s="10"/>
      <c r="R1624" s="10"/>
      <c r="S1624" s="10"/>
    </row>
    <row r="1625">
      <c r="D1625" s="10"/>
      <c r="E1625" s="10"/>
      <c r="F1625" s="10"/>
      <c r="G1625" s="10"/>
      <c r="H1625" s="10"/>
      <c r="I1625" s="10"/>
      <c r="J1625" s="10"/>
      <c r="K1625" s="10"/>
      <c r="L1625" s="10"/>
      <c r="M1625" s="10"/>
      <c r="N1625" s="10"/>
      <c r="O1625" s="10"/>
      <c r="P1625" s="10"/>
      <c r="Q1625" s="10"/>
      <c r="R1625" s="10"/>
      <c r="S1625" s="10"/>
    </row>
    <row r="1626">
      <c r="D1626" s="10"/>
      <c r="E1626" s="10"/>
      <c r="F1626" s="10"/>
      <c r="G1626" s="10"/>
      <c r="H1626" s="10"/>
      <c r="I1626" s="10"/>
      <c r="J1626" s="10"/>
      <c r="K1626" s="10"/>
      <c r="L1626" s="10"/>
      <c r="M1626" s="10"/>
      <c r="N1626" s="10"/>
      <c r="O1626" s="10"/>
      <c r="P1626" s="10"/>
      <c r="Q1626" s="10"/>
      <c r="R1626" s="10"/>
      <c r="S1626" s="10"/>
    </row>
    <row r="1627">
      <c r="D1627" s="10"/>
      <c r="E1627" s="10"/>
      <c r="F1627" s="10"/>
      <c r="G1627" s="10"/>
      <c r="H1627" s="10"/>
      <c r="I1627" s="10"/>
      <c r="J1627" s="10"/>
      <c r="K1627" s="10"/>
      <c r="L1627" s="10"/>
      <c r="M1627" s="10"/>
      <c r="N1627" s="10"/>
      <c r="O1627" s="10"/>
      <c r="P1627" s="10"/>
      <c r="Q1627" s="10"/>
      <c r="R1627" s="10"/>
      <c r="S1627" s="10"/>
    </row>
    <row r="1628">
      <c r="D1628" s="10"/>
      <c r="E1628" s="10"/>
      <c r="F1628" s="10"/>
      <c r="G1628" s="10"/>
      <c r="H1628" s="10"/>
      <c r="I1628" s="10"/>
      <c r="J1628" s="10"/>
      <c r="K1628" s="10"/>
      <c r="L1628" s="10"/>
      <c r="M1628" s="10"/>
      <c r="N1628" s="10"/>
      <c r="O1628" s="10"/>
      <c r="P1628" s="10"/>
      <c r="Q1628" s="10"/>
      <c r="R1628" s="10"/>
      <c r="S1628" s="10"/>
    </row>
    <row r="1629">
      <c r="D1629" s="10"/>
      <c r="E1629" s="10"/>
      <c r="F1629" s="10"/>
      <c r="G1629" s="10"/>
      <c r="H1629" s="10"/>
      <c r="I1629" s="10"/>
      <c r="J1629" s="10"/>
      <c r="K1629" s="10"/>
      <c r="L1629" s="10"/>
      <c r="M1629" s="10"/>
      <c r="N1629" s="10"/>
      <c r="O1629" s="10"/>
      <c r="P1629" s="10"/>
      <c r="Q1629" s="10"/>
      <c r="R1629" s="10"/>
      <c r="S1629" s="10"/>
    </row>
    <row r="1630">
      <c r="D1630" s="10"/>
      <c r="E1630" s="10"/>
      <c r="F1630" s="10"/>
      <c r="G1630" s="10"/>
      <c r="H1630" s="10"/>
      <c r="I1630" s="10"/>
      <c r="J1630" s="10"/>
      <c r="K1630" s="10"/>
      <c r="L1630" s="10"/>
      <c r="M1630" s="10"/>
      <c r="N1630" s="10"/>
      <c r="O1630" s="10"/>
      <c r="P1630" s="10"/>
      <c r="Q1630" s="10"/>
      <c r="R1630" s="10"/>
      <c r="S1630" s="10"/>
    </row>
    <row r="1631">
      <c r="D1631" s="10"/>
      <c r="E1631" s="10"/>
      <c r="F1631" s="10"/>
      <c r="G1631" s="10"/>
      <c r="H1631" s="10"/>
      <c r="I1631" s="10"/>
      <c r="J1631" s="10"/>
      <c r="K1631" s="10"/>
      <c r="L1631" s="10"/>
      <c r="M1631" s="10"/>
      <c r="N1631" s="10"/>
      <c r="O1631" s="10"/>
      <c r="P1631" s="10"/>
      <c r="Q1631" s="10"/>
      <c r="R1631" s="10"/>
      <c r="S1631" s="10"/>
    </row>
    <row r="1632">
      <c r="D1632" s="10"/>
      <c r="E1632" s="10"/>
      <c r="F1632" s="10"/>
      <c r="G1632" s="10"/>
      <c r="H1632" s="10"/>
      <c r="I1632" s="10"/>
      <c r="J1632" s="10"/>
      <c r="K1632" s="10"/>
      <c r="L1632" s="10"/>
      <c r="M1632" s="10"/>
      <c r="N1632" s="10"/>
      <c r="O1632" s="10"/>
      <c r="P1632" s="10"/>
      <c r="Q1632" s="10"/>
      <c r="R1632" s="10"/>
      <c r="S1632" s="10"/>
    </row>
    <row r="1633">
      <c r="D1633" s="10"/>
      <c r="E1633" s="10"/>
      <c r="F1633" s="10"/>
      <c r="G1633" s="10"/>
      <c r="H1633" s="10"/>
      <c r="I1633" s="10"/>
      <c r="J1633" s="10"/>
      <c r="K1633" s="10"/>
      <c r="L1633" s="10"/>
      <c r="M1633" s="10"/>
      <c r="N1633" s="10"/>
      <c r="O1633" s="10"/>
      <c r="P1633" s="10"/>
      <c r="Q1633" s="10"/>
      <c r="R1633" s="10"/>
      <c r="S1633" s="10"/>
    </row>
    <row r="1634">
      <c r="D1634" s="10"/>
      <c r="E1634" s="10"/>
      <c r="F1634" s="10"/>
      <c r="G1634" s="10"/>
      <c r="H1634" s="10"/>
      <c r="I1634" s="10"/>
      <c r="J1634" s="10"/>
      <c r="K1634" s="10"/>
      <c r="L1634" s="10"/>
      <c r="M1634" s="10"/>
      <c r="N1634" s="10"/>
      <c r="O1634" s="10"/>
      <c r="P1634" s="10"/>
      <c r="Q1634" s="10"/>
      <c r="R1634" s="10"/>
      <c r="S1634" s="10"/>
    </row>
    <row r="1635">
      <c r="D1635" s="10"/>
      <c r="E1635" s="10"/>
      <c r="F1635" s="10"/>
      <c r="G1635" s="10"/>
      <c r="H1635" s="10"/>
      <c r="I1635" s="10"/>
      <c r="J1635" s="10"/>
      <c r="K1635" s="10"/>
      <c r="L1635" s="10"/>
      <c r="M1635" s="10"/>
      <c r="N1635" s="10"/>
      <c r="O1635" s="10"/>
      <c r="P1635" s="10"/>
      <c r="Q1635" s="10"/>
      <c r="R1635" s="10"/>
      <c r="S1635" s="10"/>
    </row>
    <row r="1636">
      <c r="D1636" s="10"/>
      <c r="E1636" s="10"/>
      <c r="F1636" s="10"/>
      <c r="G1636" s="10"/>
      <c r="H1636" s="10"/>
      <c r="I1636" s="10"/>
      <c r="J1636" s="10"/>
      <c r="K1636" s="10"/>
      <c r="L1636" s="10"/>
      <c r="M1636" s="10"/>
      <c r="N1636" s="10"/>
      <c r="O1636" s="10"/>
      <c r="P1636" s="10"/>
      <c r="Q1636" s="10"/>
      <c r="R1636" s="10"/>
      <c r="S1636" s="10"/>
    </row>
    <row r="1637">
      <c r="D1637" s="10"/>
      <c r="E1637" s="10"/>
      <c r="F1637" s="10"/>
      <c r="G1637" s="10"/>
      <c r="H1637" s="10"/>
      <c r="I1637" s="10"/>
      <c r="J1637" s="10"/>
      <c r="K1637" s="10"/>
      <c r="L1637" s="10"/>
      <c r="M1637" s="10"/>
      <c r="N1637" s="10"/>
      <c r="O1637" s="10"/>
      <c r="P1637" s="10"/>
      <c r="Q1637" s="10"/>
      <c r="R1637" s="10"/>
      <c r="S1637" s="10"/>
    </row>
    <row r="1638">
      <c r="D1638" s="10"/>
      <c r="E1638" s="10"/>
      <c r="F1638" s="10"/>
      <c r="G1638" s="10"/>
      <c r="H1638" s="10"/>
      <c r="I1638" s="10"/>
      <c r="J1638" s="10"/>
      <c r="K1638" s="10"/>
      <c r="L1638" s="10"/>
      <c r="M1638" s="10"/>
      <c r="N1638" s="10"/>
      <c r="O1638" s="10"/>
      <c r="P1638" s="10"/>
      <c r="Q1638" s="10"/>
      <c r="R1638" s="10"/>
      <c r="S1638" s="10"/>
    </row>
    <row r="1639">
      <c r="D1639" s="10"/>
      <c r="E1639" s="10"/>
      <c r="F1639" s="10"/>
      <c r="G1639" s="10"/>
      <c r="H1639" s="10"/>
      <c r="I1639" s="10"/>
      <c r="J1639" s="10"/>
      <c r="K1639" s="10"/>
      <c r="L1639" s="10"/>
      <c r="M1639" s="10"/>
      <c r="N1639" s="10"/>
      <c r="O1639" s="10"/>
      <c r="P1639" s="10"/>
      <c r="Q1639" s="10"/>
      <c r="R1639" s="10"/>
      <c r="S1639" s="10"/>
    </row>
    <row r="1640">
      <c r="D1640" s="10"/>
      <c r="E1640" s="10"/>
      <c r="F1640" s="10"/>
      <c r="G1640" s="10"/>
      <c r="H1640" s="10"/>
      <c r="I1640" s="10"/>
      <c r="J1640" s="10"/>
      <c r="K1640" s="10"/>
      <c r="L1640" s="10"/>
      <c r="M1640" s="10"/>
      <c r="N1640" s="10"/>
      <c r="O1640" s="10"/>
      <c r="P1640" s="10"/>
      <c r="Q1640" s="10"/>
      <c r="R1640" s="10"/>
      <c r="S1640" s="10"/>
    </row>
    <row r="1641">
      <c r="D1641" s="10"/>
      <c r="E1641" s="10"/>
      <c r="F1641" s="10"/>
      <c r="G1641" s="10"/>
      <c r="H1641" s="10"/>
      <c r="I1641" s="10"/>
      <c r="J1641" s="10"/>
      <c r="K1641" s="10"/>
      <c r="L1641" s="10"/>
      <c r="M1641" s="10"/>
      <c r="N1641" s="10"/>
      <c r="O1641" s="10"/>
      <c r="P1641" s="10"/>
      <c r="Q1641" s="10"/>
      <c r="R1641" s="10"/>
      <c r="S1641" s="10"/>
    </row>
    <row r="1642">
      <c r="D1642" s="10"/>
      <c r="E1642" s="10"/>
      <c r="F1642" s="10"/>
      <c r="G1642" s="10"/>
      <c r="H1642" s="10"/>
      <c r="I1642" s="10"/>
      <c r="J1642" s="10"/>
      <c r="K1642" s="10"/>
      <c r="L1642" s="10"/>
      <c r="M1642" s="10"/>
      <c r="N1642" s="10"/>
      <c r="O1642" s="10"/>
      <c r="P1642" s="10"/>
      <c r="Q1642" s="10"/>
      <c r="R1642" s="10"/>
      <c r="S1642" s="10"/>
    </row>
    <row r="1643">
      <c r="D1643" s="10"/>
      <c r="E1643" s="10"/>
      <c r="F1643" s="10"/>
      <c r="G1643" s="10"/>
      <c r="H1643" s="10"/>
      <c r="I1643" s="10"/>
      <c r="J1643" s="10"/>
      <c r="K1643" s="10"/>
      <c r="L1643" s="10"/>
      <c r="M1643" s="10"/>
      <c r="N1643" s="10"/>
      <c r="O1643" s="10"/>
      <c r="P1643" s="10"/>
      <c r="Q1643" s="10"/>
      <c r="R1643" s="10"/>
      <c r="S1643" s="10"/>
    </row>
    <row r="1644">
      <c r="D1644" s="10"/>
      <c r="E1644" s="10"/>
      <c r="F1644" s="10"/>
      <c r="G1644" s="10"/>
      <c r="H1644" s="10"/>
      <c r="I1644" s="10"/>
      <c r="J1644" s="10"/>
      <c r="K1644" s="10"/>
      <c r="L1644" s="10"/>
      <c r="M1644" s="10"/>
      <c r="N1644" s="10"/>
      <c r="O1644" s="10"/>
      <c r="P1644" s="10"/>
      <c r="Q1644" s="10"/>
      <c r="R1644" s="10"/>
      <c r="S1644" s="10"/>
    </row>
    <row r="1645">
      <c r="D1645" s="10"/>
      <c r="E1645" s="10"/>
      <c r="F1645" s="10"/>
      <c r="G1645" s="10"/>
      <c r="H1645" s="10"/>
      <c r="I1645" s="10"/>
      <c r="J1645" s="10"/>
      <c r="K1645" s="10"/>
      <c r="L1645" s="10"/>
      <c r="M1645" s="10"/>
      <c r="N1645" s="10"/>
      <c r="O1645" s="10"/>
      <c r="P1645" s="10"/>
      <c r="Q1645" s="10"/>
      <c r="R1645" s="10"/>
      <c r="S1645" s="10"/>
    </row>
    <row r="1646">
      <c r="D1646" s="10"/>
      <c r="E1646" s="10"/>
      <c r="F1646" s="10"/>
      <c r="G1646" s="10"/>
      <c r="H1646" s="10"/>
      <c r="I1646" s="10"/>
      <c r="J1646" s="10"/>
      <c r="K1646" s="10"/>
      <c r="L1646" s="10"/>
      <c r="M1646" s="10"/>
      <c r="N1646" s="10"/>
      <c r="O1646" s="10"/>
      <c r="P1646" s="10"/>
      <c r="Q1646" s="10"/>
      <c r="R1646" s="10"/>
      <c r="S1646" s="10"/>
    </row>
    <row r="1647">
      <c r="D1647" s="10"/>
      <c r="E1647" s="10"/>
      <c r="F1647" s="10"/>
      <c r="G1647" s="10"/>
      <c r="H1647" s="10"/>
      <c r="I1647" s="10"/>
      <c r="J1647" s="10"/>
      <c r="K1647" s="10"/>
      <c r="L1647" s="10"/>
      <c r="M1647" s="10"/>
      <c r="N1647" s="10"/>
      <c r="O1647" s="10"/>
      <c r="P1647" s="10"/>
      <c r="Q1647" s="10"/>
      <c r="R1647" s="10"/>
      <c r="S1647" s="10"/>
    </row>
    <row r="1648">
      <c r="D1648" s="10"/>
      <c r="E1648" s="10"/>
      <c r="F1648" s="10"/>
      <c r="G1648" s="10"/>
      <c r="H1648" s="10"/>
      <c r="I1648" s="10"/>
      <c r="J1648" s="10"/>
      <c r="K1648" s="10"/>
      <c r="L1648" s="10"/>
      <c r="M1648" s="10"/>
      <c r="N1648" s="10"/>
      <c r="O1648" s="10"/>
      <c r="P1648" s="10"/>
      <c r="Q1648" s="10"/>
      <c r="R1648" s="10"/>
      <c r="S1648" s="10"/>
    </row>
    <row r="1649">
      <c r="D1649" s="10"/>
      <c r="E1649" s="10"/>
      <c r="F1649" s="10"/>
      <c r="G1649" s="10"/>
      <c r="H1649" s="10"/>
      <c r="I1649" s="10"/>
      <c r="J1649" s="10"/>
      <c r="K1649" s="10"/>
      <c r="L1649" s="10"/>
      <c r="M1649" s="10"/>
      <c r="N1649" s="10"/>
      <c r="O1649" s="10"/>
      <c r="P1649" s="10"/>
      <c r="Q1649" s="10"/>
      <c r="R1649" s="10"/>
      <c r="S1649" s="10"/>
    </row>
    <row r="1650">
      <c r="D1650" s="10"/>
      <c r="E1650" s="10"/>
      <c r="F1650" s="10"/>
      <c r="G1650" s="10"/>
      <c r="H1650" s="10"/>
      <c r="I1650" s="10"/>
      <c r="J1650" s="10"/>
      <c r="K1650" s="10"/>
      <c r="L1650" s="10"/>
      <c r="M1650" s="10"/>
      <c r="N1650" s="10"/>
      <c r="O1650" s="10"/>
      <c r="P1650" s="10"/>
      <c r="Q1650" s="10"/>
      <c r="R1650" s="10"/>
      <c r="S1650" s="10"/>
    </row>
    <row r="1651">
      <c r="D1651" s="10"/>
      <c r="E1651" s="10"/>
      <c r="F1651" s="10"/>
      <c r="G1651" s="10"/>
      <c r="H1651" s="10"/>
      <c r="I1651" s="10"/>
      <c r="J1651" s="10"/>
      <c r="K1651" s="10"/>
      <c r="L1651" s="10"/>
      <c r="M1651" s="10"/>
      <c r="N1651" s="10"/>
      <c r="O1651" s="10"/>
      <c r="P1651" s="10"/>
      <c r="Q1651" s="10"/>
      <c r="R1651" s="10"/>
      <c r="S1651" s="10"/>
    </row>
    <row r="1652">
      <c r="D1652" s="10"/>
      <c r="E1652" s="10"/>
      <c r="F1652" s="10"/>
      <c r="G1652" s="10"/>
      <c r="H1652" s="10"/>
      <c r="I1652" s="10"/>
      <c r="J1652" s="10"/>
      <c r="K1652" s="10"/>
      <c r="L1652" s="10"/>
      <c r="M1652" s="10"/>
      <c r="N1652" s="10"/>
      <c r="O1652" s="10"/>
      <c r="P1652" s="10"/>
      <c r="Q1652" s="10"/>
      <c r="R1652" s="10"/>
      <c r="S1652" s="10"/>
    </row>
    <row r="1653">
      <c r="D1653" s="10"/>
      <c r="E1653" s="10"/>
      <c r="F1653" s="10"/>
      <c r="G1653" s="10"/>
      <c r="H1653" s="10"/>
      <c r="I1653" s="10"/>
      <c r="J1653" s="10"/>
      <c r="K1653" s="10"/>
      <c r="L1653" s="10"/>
      <c r="M1653" s="10"/>
      <c r="N1653" s="10"/>
      <c r="O1653" s="10"/>
      <c r="P1653" s="10"/>
      <c r="Q1653" s="10"/>
      <c r="R1653" s="10"/>
      <c r="S1653" s="10"/>
    </row>
    <row r="1654">
      <c r="D1654" s="10"/>
      <c r="E1654" s="10"/>
      <c r="F1654" s="10"/>
      <c r="G1654" s="10"/>
      <c r="H1654" s="10"/>
      <c r="I1654" s="10"/>
      <c r="J1654" s="10"/>
      <c r="K1654" s="10"/>
      <c r="L1654" s="10"/>
      <c r="M1654" s="10"/>
      <c r="N1654" s="10"/>
      <c r="O1654" s="10"/>
      <c r="P1654" s="10"/>
      <c r="Q1654" s="10"/>
      <c r="R1654" s="10"/>
      <c r="S1654" s="10"/>
    </row>
    <row r="1655">
      <c r="D1655" s="10"/>
      <c r="E1655" s="10"/>
      <c r="F1655" s="10"/>
      <c r="G1655" s="10"/>
      <c r="H1655" s="10"/>
      <c r="I1655" s="10"/>
      <c r="J1655" s="10"/>
      <c r="K1655" s="10"/>
      <c r="L1655" s="10"/>
      <c r="M1655" s="10"/>
      <c r="N1655" s="10"/>
      <c r="O1655" s="10"/>
      <c r="P1655" s="10"/>
      <c r="Q1655" s="10"/>
      <c r="R1655" s="10"/>
      <c r="S1655" s="10"/>
    </row>
    <row r="1656">
      <c r="D1656" s="10"/>
      <c r="E1656" s="10"/>
      <c r="F1656" s="10"/>
      <c r="G1656" s="10"/>
      <c r="H1656" s="10"/>
      <c r="I1656" s="10"/>
      <c r="J1656" s="10"/>
      <c r="K1656" s="10"/>
      <c r="L1656" s="10"/>
      <c r="M1656" s="10"/>
      <c r="N1656" s="10"/>
      <c r="O1656" s="10"/>
      <c r="P1656" s="10"/>
      <c r="Q1656" s="10"/>
      <c r="R1656" s="10"/>
      <c r="S1656" s="10"/>
    </row>
    <row r="1657">
      <c r="D1657" s="10"/>
      <c r="E1657" s="10"/>
      <c r="F1657" s="10"/>
      <c r="G1657" s="10"/>
      <c r="H1657" s="10"/>
      <c r="I1657" s="10"/>
      <c r="J1657" s="10"/>
      <c r="K1657" s="10"/>
      <c r="L1657" s="10"/>
      <c r="M1657" s="10"/>
      <c r="N1657" s="10"/>
      <c r="O1657" s="10"/>
      <c r="P1657" s="10"/>
      <c r="Q1657" s="10"/>
      <c r="R1657" s="10"/>
      <c r="S1657" s="10"/>
    </row>
    <row r="1658">
      <c r="D1658" s="10"/>
      <c r="E1658" s="10"/>
      <c r="F1658" s="10"/>
      <c r="G1658" s="10"/>
      <c r="H1658" s="10"/>
      <c r="I1658" s="10"/>
      <c r="J1658" s="10"/>
      <c r="K1658" s="10"/>
      <c r="L1658" s="10"/>
      <c r="M1658" s="10"/>
      <c r="N1658" s="10"/>
      <c r="O1658" s="10"/>
      <c r="P1658" s="10"/>
      <c r="Q1658" s="10"/>
      <c r="R1658" s="10"/>
      <c r="S1658" s="10"/>
    </row>
    <row r="1659">
      <c r="D1659" s="10"/>
      <c r="E1659" s="10"/>
      <c r="F1659" s="10"/>
      <c r="G1659" s="10"/>
      <c r="H1659" s="10"/>
      <c r="I1659" s="10"/>
      <c r="J1659" s="10"/>
      <c r="K1659" s="10"/>
      <c r="L1659" s="10"/>
      <c r="M1659" s="10"/>
      <c r="N1659" s="10"/>
      <c r="O1659" s="10"/>
      <c r="P1659" s="10"/>
      <c r="Q1659" s="10"/>
      <c r="R1659" s="10"/>
      <c r="S1659" s="10"/>
    </row>
    <row r="1660">
      <c r="D1660" s="10"/>
      <c r="E1660" s="10"/>
      <c r="F1660" s="10"/>
      <c r="G1660" s="10"/>
      <c r="H1660" s="10"/>
      <c r="I1660" s="10"/>
      <c r="J1660" s="10"/>
      <c r="K1660" s="10"/>
      <c r="L1660" s="10"/>
      <c r="M1660" s="10"/>
      <c r="N1660" s="10"/>
      <c r="O1660" s="10"/>
      <c r="P1660" s="10"/>
      <c r="Q1660" s="10"/>
      <c r="R1660" s="10"/>
      <c r="S1660" s="10"/>
    </row>
    <row r="1661">
      <c r="D1661" s="10"/>
      <c r="E1661" s="10"/>
      <c r="F1661" s="10"/>
      <c r="G1661" s="10"/>
      <c r="H1661" s="10"/>
      <c r="I1661" s="10"/>
      <c r="J1661" s="10"/>
      <c r="K1661" s="10"/>
      <c r="L1661" s="10"/>
      <c r="M1661" s="10"/>
      <c r="N1661" s="10"/>
      <c r="O1661" s="10"/>
      <c r="P1661" s="10"/>
      <c r="Q1661" s="10"/>
      <c r="R1661" s="10"/>
      <c r="S1661" s="10"/>
    </row>
    <row r="1662">
      <c r="D1662" s="10"/>
      <c r="E1662" s="10"/>
      <c r="F1662" s="10"/>
      <c r="G1662" s="10"/>
      <c r="H1662" s="10"/>
      <c r="I1662" s="10"/>
      <c r="J1662" s="10"/>
      <c r="K1662" s="10"/>
      <c r="L1662" s="10"/>
      <c r="M1662" s="10"/>
      <c r="N1662" s="10"/>
      <c r="O1662" s="10"/>
      <c r="P1662" s="10"/>
      <c r="Q1662" s="10"/>
      <c r="R1662" s="10"/>
      <c r="S1662" s="10"/>
    </row>
    <row r="1663">
      <c r="D1663" s="10"/>
      <c r="E1663" s="10"/>
      <c r="F1663" s="10"/>
      <c r="G1663" s="10"/>
      <c r="H1663" s="10"/>
      <c r="I1663" s="10"/>
      <c r="J1663" s="10"/>
      <c r="K1663" s="10"/>
      <c r="L1663" s="10"/>
      <c r="M1663" s="10"/>
      <c r="N1663" s="10"/>
      <c r="O1663" s="10"/>
      <c r="P1663" s="10"/>
      <c r="Q1663" s="10"/>
      <c r="R1663" s="10"/>
      <c r="S1663" s="10"/>
    </row>
    <row r="1664">
      <c r="D1664" s="10"/>
      <c r="E1664" s="10"/>
      <c r="F1664" s="10"/>
      <c r="G1664" s="10"/>
      <c r="H1664" s="10"/>
      <c r="I1664" s="10"/>
      <c r="J1664" s="10"/>
      <c r="K1664" s="10"/>
      <c r="L1664" s="10"/>
      <c r="M1664" s="10"/>
      <c r="N1664" s="10"/>
      <c r="O1664" s="10"/>
      <c r="P1664" s="10"/>
      <c r="Q1664" s="10"/>
      <c r="R1664" s="10"/>
      <c r="S1664" s="10"/>
    </row>
    <row r="1665">
      <c r="D1665" s="10"/>
      <c r="E1665" s="10"/>
      <c r="F1665" s="10"/>
      <c r="G1665" s="10"/>
      <c r="H1665" s="10"/>
      <c r="I1665" s="10"/>
      <c r="J1665" s="10"/>
      <c r="K1665" s="10"/>
      <c r="L1665" s="10"/>
      <c r="M1665" s="10"/>
      <c r="N1665" s="10"/>
      <c r="O1665" s="10"/>
      <c r="P1665" s="10"/>
      <c r="Q1665" s="10"/>
      <c r="R1665" s="10"/>
      <c r="S1665" s="10"/>
    </row>
    <row r="1666">
      <c r="D1666" s="10"/>
      <c r="E1666" s="10"/>
      <c r="F1666" s="10"/>
      <c r="G1666" s="10"/>
      <c r="H1666" s="10"/>
      <c r="I1666" s="10"/>
      <c r="J1666" s="10"/>
      <c r="K1666" s="10"/>
      <c r="L1666" s="10"/>
      <c r="M1666" s="10"/>
      <c r="N1666" s="10"/>
      <c r="O1666" s="10"/>
      <c r="P1666" s="10"/>
      <c r="Q1666" s="10"/>
      <c r="R1666" s="10"/>
      <c r="S1666" s="10"/>
    </row>
    <row r="1667">
      <c r="D1667" s="10"/>
      <c r="E1667" s="10"/>
      <c r="F1667" s="10"/>
      <c r="G1667" s="10"/>
      <c r="H1667" s="10"/>
      <c r="I1667" s="10"/>
      <c r="J1667" s="10"/>
      <c r="K1667" s="10"/>
      <c r="L1667" s="10"/>
      <c r="M1667" s="10"/>
      <c r="N1667" s="10"/>
      <c r="O1667" s="10"/>
      <c r="P1667" s="10"/>
      <c r="Q1667" s="10"/>
      <c r="R1667" s="10"/>
      <c r="S1667" s="10"/>
    </row>
    <row r="1668">
      <c r="D1668" s="10"/>
      <c r="E1668" s="10"/>
      <c r="F1668" s="10"/>
      <c r="G1668" s="10"/>
      <c r="H1668" s="10"/>
      <c r="I1668" s="10"/>
      <c r="J1668" s="10"/>
      <c r="K1668" s="10"/>
      <c r="L1668" s="10"/>
      <c r="M1668" s="10"/>
      <c r="N1668" s="10"/>
      <c r="O1668" s="10"/>
      <c r="P1668" s="10"/>
      <c r="Q1668" s="10"/>
      <c r="R1668" s="10"/>
      <c r="S1668" s="10"/>
    </row>
    <row r="1669">
      <c r="D1669" s="10"/>
      <c r="E1669" s="10"/>
      <c r="F1669" s="10"/>
      <c r="G1669" s="10"/>
      <c r="H1669" s="10"/>
      <c r="I1669" s="10"/>
      <c r="J1669" s="10"/>
      <c r="K1669" s="10"/>
      <c r="L1669" s="10"/>
      <c r="M1669" s="10"/>
      <c r="N1669" s="10"/>
      <c r="O1669" s="10"/>
      <c r="P1669" s="10"/>
      <c r="Q1669" s="10"/>
      <c r="R1669" s="10"/>
      <c r="S1669" s="10"/>
    </row>
    <row r="1670">
      <c r="D1670" s="10"/>
      <c r="E1670" s="10"/>
      <c r="F1670" s="10"/>
      <c r="G1670" s="10"/>
      <c r="H1670" s="10"/>
      <c r="I1670" s="10"/>
      <c r="J1670" s="10"/>
      <c r="K1670" s="10"/>
      <c r="L1670" s="10"/>
      <c r="M1670" s="10"/>
      <c r="N1670" s="10"/>
      <c r="O1670" s="10"/>
      <c r="P1670" s="10"/>
      <c r="Q1670" s="10"/>
      <c r="R1670" s="10"/>
      <c r="S1670" s="10"/>
    </row>
    <row r="1671">
      <c r="D1671" s="10"/>
      <c r="E1671" s="10"/>
      <c r="F1671" s="10"/>
      <c r="G1671" s="10"/>
      <c r="H1671" s="10"/>
      <c r="I1671" s="10"/>
      <c r="J1671" s="10"/>
      <c r="K1671" s="10"/>
      <c r="L1671" s="10"/>
      <c r="M1671" s="10"/>
      <c r="N1671" s="10"/>
      <c r="O1671" s="10"/>
      <c r="P1671" s="10"/>
      <c r="Q1671" s="10"/>
      <c r="R1671" s="10"/>
      <c r="S1671" s="10"/>
    </row>
    <row r="1672">
      <c r="D1672" s="10"/>
      <c r="E1672" s="10"/>
      <c r="F1672" s="10"/>
      <c r="G1672" s="10"/>
      <c r="H1672" s="10"/>
      <c r="I1672" s="10"/>
      <c r="J1672" s="10"/>
      <c r="K1672" s="10"/>
      <c r="L1672" s="10"/>
      <c r="M1672" s="10"/>
      <c r="N1672" s="10"/>
      <c r="O1672" s="10"/>
      <c r="P1672" s="10"/>
      <c r="Q1672" s="10"/>
      <c r="R1672" s="10"/>
      <c r="S1672" s="10"/>
    </row>
    <row r="1673">
      <c r="D1673" s="10"/>
      <c r="E1673" s="10"/>
      <c r="F1673" s="10"/>
      <c r="G1673" s="10"/>
      <c r="H1673" s="10"/>
      <c r="I1673" s="10"/>
      <c r="J1673" s="10"/>
      <c r="K1673" s="10"/>
      <c r="L1673" s="10"/>
      <c r="M1673" s="10"/>
      <c r="N1673" s="10"/>
      <c r="O1673" s="10"/>
      <c r="P1673" s="10"/>
      <c r="Q1673" s="10"/>
      <c r="R1673" s="10"/>
      <c r="S1673" s="10"/>
    </row>
    <row r="1674">
      <c r="D1674" s="10"/>
      <c r="E1674" s="10"/>
      <c r="F1674" s="10"/>
      <c r="G1674" s="10"/>
      <c r="H1674" s="10"/>
      <c r="I1674" s="10"/>
      <c r="J1674" s="10"/>
      <c r="K1674" s="10"/>
      <c r="L1674" s="10"/>
      <c r="M1674" s="10"/>
      <c r="N1674" s="10"/>
      <c r="O1674" s="10"/>
      <c r="P1674" s="10"/>
      <c r="Q1674" s="10"/>
      <c r="R1674" s="10"/>
      <c r="S1674" s="10"/>
    </row>
    <row r="1675">
      <c r="D1675" s="10"/>
      <c r="E1675" s="10"/>
      <c r="F1675" s="10"/>
      <c r="G1675" s="10"/>
      <c r="H1675" s="10"/>
      <c r="I1675" s="10"/>
      <c r="J1675" s="10"/>
      <c r="K1675" s="10"/>
      <c r="L1675" s="10"/>
      <c r="M1675" s="10"/>
      <c r="N1675" s="10"/>
      <c r="O1675" s="10"/>
      <c r="P1675" s="10"/>
      <c r="Q1675" s="10"/>
      <c r="R1675" s="10"/>
      <c r="S1675" s="10"/>
    </row>
    <row r="1676">
      <c r="D1676" s="10"/>
      <c r="E1676" s="10"/>
      <c r="F1676" s="10"/>
      <c r="G1676" s="10"/>
      <c r="H1676" s="10"/>
      <c r="I1676" s="10"/>
      <c r="J1676" s="10"/>
      <c r="K1676" s="10"/>
      <c r="L1676" s="10"/>
      <c r="M1676" s="10"/>
      <c r="N1676" s="10"/>
      <c r="O1676" s="10"/>
      <c r="P1676" s="10"/>
      <c r="Q1676" s="10"/>
      <c r="R1676" s="10"/>
      <c r="S1676" s="10"/>
    </row>
    <row r="1677">
      <c r="D1677" s="10"/>
      <c r="E1677" s="10"/>
      <c r="F1677" s="10"/>
      <c r="G1677" s="10"/>
      <c r="H1677" s="10"/>
      <c r="I1677" s="10"/>
      <c r="J1677" s="10"/>
      <c r="K1677" s="10"/>
      <c r="L1677" s="10"/>
      <c r="M1677" s="10"/>
      <c r="N1677" s="10"/>
      <c r="O1677" s="10"/>
      <c r="P1677" s="10"/>
      <c r="Q1677" s="10"/>
      <c r="R1677" s="10"/>
      <c r="S1677" s="10"/>
    </row>
    <row r="1678">
      <c r="D1678" s="10"/>
      <c r="E1678" s="10"/>
      <c r="F1678" s="10"/>
      <c r="G1678" s="10"/>
      <c r="H1678" s="10"/>
      <c r="I1678" s="10"/>
      <c r="J1678" s="10"/>
      <c r="K1678" s="10"/>
      <c r="L1678" s="10"/>
      <c r="M1678" s="10"/>
      <c r="N1678" s="10"/>
      <c r="O1678" s="10"/>
      <c r="P1678" s="10"/>
      <c r="Q1678" s="10"/>
      <c r="R1678" s="10"/>
      <c r="S1678" s="10"/>
    </row>
    <row r="1679">
      <c r="D1679" s="10"/>
      <c r="E1679" s="10"/>
      <c r="F1679" s="10"/>
      <c r="G1679" s="10"/>
      <c r="H1679" s="10"/>
      <c r="I1679" s="10"/>
      <c r="J1679" s="10"/>
      <c r="K1679" s="10"/>
      <c r="L1679" s="10"/>
      <c r="M1679" s="10"/>
      <c r="N1679" s="10"/>
      <c r="O1679" s="10"/>
      <c r="P1679" s="10"/>
      <c r="Q1679" s="10"/>
      <c r="R1679" s="10"/>
      <c r="S1679" s="10"/>
    </row>
    <row r="1680">
      <c r="D1680" s="10"/>
      <c r="E1680" s="10"/>
      <c r="F1680" s="10"/>
      <c r="G1680" s="10"/>
      <c r="H1680" s="10"/>
      <c r="I1680" s="10"/>
      <c r="J1680" s="10"/>
      <c r="K1680" s="10"/>
      <c r="L1680" s="10"/>
      <c r="M1680" s="10"/>
      <c r="N1680" s="10"/>
      <c r="O1680" s="10"/>
      <c r="P1680" s="10"/>
      <c r="Q1680" s="10"/>
      <c r="R1680" s="10"/>
      <c r="S1680" s="10"/>
    </row>
    <row r="1681">
      <c r="D1681" s="10"/>
      <c r="E1681" s="10"/>
      <c r="F1681" s="10"/>
      <c r="G1681" s="10"/>
      <c r="H1681" s="10"/>
      <c r="I1681" s="10"/>
      <c r="J1681" s="10"/>
      <c r="K1681" s="10"/>
      <c r="L1681" s="10"/>
      <c r="M1681" s="10"/>
      <c r="N1681" s="10"/>
      <c r="O1681" s="10"/>
      <c r="P1681" s="10"/>
      <c r="Q1681" s="10"/>
      <c r="R1681" s="10"/>
      <c r="S1681" s="10"/>
    </row>
    <row r="1682">
      <c r="D1682" s="10"/>
      <c r="E1682" s="10"/>
      <c r="F1682" s="10"/>
      <c r="G1682" s="10"/>
      <c r="H1682" s="10"/>
      <c r="I1682" s="10"/>
      <c r="J1682" s="10"/>
      <c r="K1682" s="10"/>
      <c r="L1682" s="10"/>
      <c r="M1682" s="10"/>
      <c r="N1682" s="10"/>
      <c r="O1682" s="10"/>
      <c r="P1682" s="10"/>
      <c r="Q1682" s="10"/>
      <c r="R1682" s="10"/>
      <c r="S1682" s="10"/>
    </row>
    <row r="1683">
      <c r="D1683" s="10"/>
      <c r="E1683" s="10"/>
      <c r="F1683" s="10"/>
      <c r="G1683" s="10"/>
      <c r="H1683" s="10"/>
      <c r="I1683" s="10"/>
      <c r="J1683" s="10"/>
      <c r="K1683" s="10"/>
      <c r="L1683" s="10"/>
      <c r="M1683" s="10"/>
      <c r="N1683" s="10"/>
      <c r="O1683" s="10"/>
      <c r="P1683" s="10"/>
      <c r="Q1683" s="10"/>
      <c r="R1683" s="10"/>
      <c r="S1683" s="10"/>
    </row>
    <row r="1684">
      <c r="D1684" s="10"/>
      <c r="E1684" s="10"/>
      <c r="F1684" s="10"/>
      <c r="G1684" s="10"/>
      <c r="H1684" s="10"/>
      <c r="I1684" s="10"/>
      <c r="J1684" s="10"/>
      <c r="K1684" s="10"/>
      <c r="L1684" s="10"/>
      <c r="M1684" s="10"/>
      <c r="N1684" s="10"/>
      <c r="O1684" s="10"/>
      <c r="P1684" s="10"/>
      <c r="Q1684" s="10"/>
      <c r="R1684" s="10"/>
      <c r="S1684" s="10"/>
    </row>
    <row r="1685">
      <c r="D1685" s="10"/>
      <c r="E1685" s="10"/>
      <c r="F1685" s="10"/>
      <c r="G1685" s="10"/>
      <c r="H1685" s="10"/>
      <c r="I1685" s="10"/>
      <c r="J1685" s="10"/>
      <c r="K1685" s="10"/>
      <c r="L1685" s="10"/>
      <c r="M1685" s="10"/>
      <c r="N1685" s="10"/>
      <c r="O1685" s="10"/>
      <c r="P1685" s="10"/>
      <c r="Q1685" s="10"/>
      <c r="R1685" s="10"/>
      <c r="S1685" s="10"/>
    </row>
    <row r="1686">
      <c r="D1686" s="10"/>
      <c r="E1686" s="10"/>
      <c r="F1686" s="10"/>
      <c r="G1686" s="10"/>
      <c r="H1686" s="10"/>
      <c r="I1686" s="10"/>
      <c r="J1686" s="10"/>
      <c r="K1686" s="10"/>
      <c r="L1686" s="10"/>
      <c r="M1686" s="10"/>
      <c r="N1686" s="10"/>
      <c r="O1686" s="10"/>
      <c r="P1686" s="10"/>
      <c r="Q1686" s="10"/>
      <c r="R1686" s="10"/>
      <c r="S1686" s="10"/>
    </row>
    <row r="1687">
      <c r="D1687" s="10"/>
      <c r="E1687" s="10"/>
      <c r="F1687" s="10"/>
      <c r="G1687" s="10"/>
      <c r="H1687" s="10"/>
      <c r="I1687" s="10"/>
      <c r="J1687" s="10"/>
      <c r="K1687" s="10"/>
      <c r="L1687" s="10"/>
      <c r="M1687" s="10"/>
      <c r="N1687" s="10"/>
      <c r="O1687" s="10"/>
      <c r="P1687" s="10"/>
      <c r="Q1687" s="10"/>
      <c r="R1687" s="10"/>
      <c r="S1687" s="10"/>
    </row>
    <row r="1688">
      <c r="D1688" s="10"/>
      <c r="E1688" s="10"/>
      <c r="F1688" s="10"/>
      <c r="G1688" s="10"/>
      <c r="H1688" s="10"/>
      <c r="I1688" s="10"/>
      <c r="J1688" s="10"/>
      <c r="K1688" s="10"/>
      <c r="L1688" s="10"/>
      <c r="M1688" s="10"/>
      <c r="N1688" s="10"/>
      <c r="O1688" s="10"/>
      <c r="P1688" s="10"/>
      <c r="Q1688" s="10"/>
      <c r="R1688" s="10"/>
      <c r="S1688" s="10"/>
    </row>
    <row r="1689">
      <c r="D1689" s="10"/>
      <c r="E1689" s="10"/>
      <c r="F1689" s="10"/>
      <c r="G1689" s="10"/>
      <c r="H1689" s="10"/>
      <c r="I1689" s="10"/>
      <c r="J1689" s="10"/>
      <c r="K1689" s="10"/>
      <c r="L1689" s="10"/>
      <c r="M1689" s="10"/>
      <c r="N1689" s="10"/>
      <c r="O1689" s="10"/>
      <c r="P1689" s="10"/>
      <c r="Q1689" s="10"/>
      <c r="R1689" s="10"/>
      <c r="S1689" s="10"/>
    </row>
    <row r="1690">
      <c r="D1690" s="10"/>
      <c r="E1690" s="10"/>
      <c r="F1690" s="10"/>
      <c r="G1690" s="10"/>
      <c r="H1690" s="10"/>
      <c r="I1690" s="10"/>
      <c r="J1690" s="10"/>
      <c r="K1690" s="10"/>
      <c r="L1690" s="10"/>
      <c r="M1690" s="10"/>
      <c r="N1690" s="10"/>
      <c r="O1690" s="10"/>
      <c r="P1690" s="10"/>
      <c r="Q1690" s="10"/>
      <c r="R1690" s="10"/>
      <c r="S1690" s="10"/>
    </row>
    <row r="1691">
      <c r="D1691" s="10"/>
      <c r="E1691" s="10"/>
      <c r="F1691" s="10"/>
      <c r="G1691" s="10"/>
      <c r="H1691" s="10"/>
      <c r="I1691" s="10"/>
      <c r="J1691" s="10"/>
      <c r="K1691" s="10"/>
      <c r="L1691" s="10"/>
      <c r="M1691" s="10"/>
      <c r="N1691" s="10"/>
      <c r="O1691" s="10"/>
      <c r="P1691" s="10"/>
      <c r="Q1691" s="10"/>
      <c r="R1691" s="10"/>
      <c r="S1691" s="10"/>
    </row>
    <row r="1692">
      <c r="D1692" s="10"/>
      <c r="E1692" s="10"/>
      <c r="F1692" s="10"/>
      <c r="G1692" s="10"/>
      <c r="H1692" s="10"/>
      <c r="I1692" s="10"/>
      <c r="J1692" s="10"/>
      <c r="K1692" s="10"/>
      <c r="L1692" s="10"/>
      <c r="M1692" s="10"/>
      <c r="N1692" s="10"/>
      <c r="O1692" s="10"/>
      <c r="P1692" s="10"/>
      <c r="Q1692" s="10"/>
      <c r="R1692" s="10"/>
      <c r="S1692" s="10"/>
    </row>
    <row r="1693">
      <c r="D1693" s="10"/>
      <c r="E1693" s="10"/>
      <c r="F1693" s="10"/>
      <c r="G1693" s="10"/>
      <c r="H1693" s="10"/>
      <c r="I1693" s="10"/>
      <c r="J1693" s="10"/>
      <c r="K1693" s="10"/>
      <c r="L1693" s="10"/>
      <c r="M1693" s="10"/>
      <c r="N1693" s="10"/>
      <c r="O1693" s="10"/>
      <c r="P1693" s="10"/>
      <c r="Q1693" s="10"/>
      <c r="R1693" s="10"/>
      <c r="S1693" s="10"/>
    </row>
    <row r="1694">
      <c r="D1694" s="10"/>
      <c r="E1694" s="10"/>
      <c r="F1694" s="10"/>
      <c r="G1694" s="10"/>
      <c r="H1694" s="10"/>
      <c r="I1694" s="10"/>
      <c r="J1694" s="10"/>
      <c r="K1694" s="10"/>
      <c r="L1694" s="10"/>
      <c r="M1694" s="10"/>
      <c r="N1694" s="10"/>
      <c r="O1694" s="10"/>
      <c r="P1694" s="10"/>
      <c r="Q1694" s="10"/>
      <c r="R1694" s="10"/>
      <c r="S1694" s="10"/>
    </row>
    <row r="1695">
      <c r="D1695" s="10"/>
      <c r="E1695" s="10"/>
      <c r="F1695" s="10"/>
      <c r="G1695" s="10"/>
      <c r="H1695" s="10"/>
      <c r="I1695" s="10"/>
      <c r="J1695" s="10"/>
      <c r="K1695" s="10"/>
      <c r="L1695" s="10"/>
      <c r="M1695" s="10"/>
      <c r="N1695" s="10"/>
      <c r="O1695" s="10"/>
      <c r="P1695" s="10"/>
      <c r="Q1695" s="10"/>
      <c r="R1695" s="10"/>
      <c r="S1695" s="10"/>
    </row>
    <row r="1696">
      <c r="D1696" s="10"/>
      <c r="E1696" s="10"/>
      <c r="F1696" s="10"/>
      <c r="G1696" s="10"/>
      <c r="H1696" s="10"/>
      <c r="I1696" s="10"/>
      <c r="J1696" s="10"/>
      <c r="K1696" s="10"/>
      <c r="L1696" s="10"/>
      <c r="M1696" s="10"/>
      <c r="N1696" s="10"/>
      <c r="O1696" s="10"/>
      <c r="P1696" s="10"/>
      <c r="Q1696" s="10"/>
      <c r="R1696" s="10"/>
      <c r="S1696" s="10"/>
    </row>
    <row r="1697">
      <c r="D1697" s="10"/>
      <c r="E1697" s="10"/>
      <c r="F1697" s="10"/>
      <c r="G1697" s="10"/>
      <c r="H1697" s="10"/>
      <c r="I1697" s="10"/>
      <c r="J1697" s="10"/>
      <c r="K1697" s="10"/>
      <c r="L1697" s="10"/>
      <c r="M1697" s="10"/>
      <c r="N1697" s="10"/>
      <c r="O1697" s="10"/>
      <c r="P1697" s="10"/>
      <c r="Q1697" s="10"/>
      <c r="R1697" s="10"/>
      <c r="S1697" s="10"/>
    </row>
    <row r="1698">
      <c r="D1698" s="10"/>
      <c r="E1698" s="10"/>
      <c r="F1698" s="10"/>
      <c r="G1698" s="10"/>
      <c r="H1698" s="10"/>
      <c r="I1698" s="10"/>
      <c r="J1698" s="10"/>
      <c r="K1698" s="10"/>
      <c r="L1698" s="10"/>
      <c r="M1698" s="10"/>
      <c r="N1698" s="10"/>
      <c r="O1698" s="10"/>
      <c r="P1698" s="10"/>
      <c r="Q1698" s="10"/>
      <c r="R1698" s="10"/>
      <c r="S1698" s="10"/>
    </row>
    <row r="1699">
      <c r="D1699" s="10"/>
      <c r="E1699" s="10"/>
      <c r="F1699" s="10"/>
      <c r="G1699" s="10"/>
      <c r="H1699" s="10"/>
      <c r="I1699" s="10"/>
      <c r="J1699" s="10"/>
      <c r="K1699" s="10"/>
      <c r="L1699" s="10"/>
      <c r="M1699" s="10"/>
      <c r="N1699" s="10"/>
      <c r="O1699" s="10"/>
      <c r="P1699" s="10"/>
      <c r="Q1699" s="10"/>
      <c r="R1699" s="10"/>
      <c r="S1699" s="10"/>
    </row>
    <row r="1700">
      <c r="D1700" s="10"/>
      <c r="E1700" s="10"/>
      <c r="F1700" s="10"/>
      <c r="G1700" s="10"/>
      <c r="H1700" s="10"/>
      <c r="I1700" s="10"/>
      <c r="J1700" s="10"/>
      <c r="K1700" s="10"/>
      <c r="L1700" s="10"/>
      <c r="M1700" s="10"/>
      <c r="N1700" s="10"/>
      <c r="O1700" s="10"/>
      <c r="P1700" s="10"/>
      <c r="Q1700" s="10"/>
      <c r="R1700" s="10"/>
      <c r="S1700" s="10"/>
    </row>
    <row r="1701">
      <c r="D1701" s="10"/>
      <c r="E1701" s="10"/>
      <c r="F1701" s="10"/>
      <c r="G1701" s="10"/>
      <c r="H1701" s="10"/>
      <c r="I1701" s="10"/>
      <c r="J1701" s="10"/>
      <c r="K1701" s="10"/>
      <c r="L1701" s="10"/>
      <c r="M1701" s="10"/>
      <c r="N1701" s="10"/>
      <c r="O1701" s="10"/>
      <c r="P1701" s="10"/>
      <c r="Q1701" s="10"/>
      <c r="R1701" s="10"/>
      <c r="S1701" s="10"/>
    </row>
    <row r="1702">
      <c r="D1702" s="10"/>
      <c r="E1702" s="10"/>
      <c r="F1702" s="10"/>
      <c r="G1702" s="10"/>
      <c r="H1702" s="10"/>
      <c r="I1702" s="10"/>
      <c r="J1702" s="10"/>
      <c r="K1702" s="10"/>
      <c r="L1702" s="10"/>
      <c r="M1702" s="10"/>
      <c r="N1702" s="10"/>
      <c r="O1702" s="10"/>
      <c r="P1702" s="10"/>
      <c r="Q1702" s="10"/>
      <c r="R1702" s="10"/>
      <c r="S1702" s="10"/>
    </row>
    <row r="1703">
      <c r="D1703" s="10"/>
      <c r="E1703" s="10"/>
      <c r="F1703" s="10"/>
      <c r="G1703" s="10"/>
      <c r="H1703" s="10"/>
      <c r="I1703" s="10"/>
      <c r="J1703" s="10"/>
      <c r="K1703" s="10"/>
      <c r="L1703" s="10"/>
      <c r="M1703" s="10"/>
      <c r="N1703" s="10"/>
      <c r="O1703" s="10"/>
      <c r="P1703" s="10"/>
      <c r="Q1703" s="10"/>
      <c r="R1703" s="10"/>
      <c r="S1703" s="10"/>
    </row>
    <row r="1704">
      <c r="D1704" s="10"/>
      <c r="E1704" s="10"/>
      <c r="F1704" s="10"/>
      <c r="G1704" s="10"/>
      <c r="H1704" s="10"/>
      <c r="I1704" s="10"/>
      <c r="J1704" s="10"/>
      <c r="K1704" s="10"/>
      <c r="L1704" s="10"/>
      <c r="M1704" s="10"/>
      <c r="N1704" s="10"/>
      <c r="O1704" s="10"/>
      <c r="P1704" s="10"/>
      <c r="Q1704" s="10"/>
      <c r="R1704" s="10"/>
      <c r="S1704" s="10"/>
    </row>
    <row r="1705">
      <c r="D1705" s="10"/>
      <c r="E1705" s="10"/>
      <c r="F1705" s="10"/>
      <c r="G1705" s="10"/>
      <c r="H1705" s="10"/>
      <c r="I1705" s="10"/>
      <c r="J1705" s="10"/>
      <c r="K1705" s="10"/>
      <c r="L1705" s="10"/>
      <c r="M1705" s="10"/>
      <c r="N1705" s="10"/>
      <c r="O1705" s="10"/>
      <c r="P1705" s="10"/>
      <c r="Q1705" s="10"/>
      <c r="R1705" s="10"/>
      <c r="S1705" s="10"/>
    </row>
    <row r="1706">
      <c r="D1706" s="10"/>
      <c r="E1706" s="10"/>
      <c r="F1706" s="10"/>
      <c r="G1706" s="10"/>
      <c r="H1706" s="10"/>
      <c r="I1706" s="10"/>
      <c r="J1706" s="10"/>
      <c r="K1706" s="10"/>
      <c r="L1706" s="10"/>
      <c r="M1706" s="10"/>
      <c r="N1706" s="10"/>
      <c r="O1706" s="10"/>
      <c r="P1706" s="10"/>
      <c r="Q1706" s="10"/>
      <c r="R1706" s="10"/>
      <c r="S1706" s="10"/>
    </row>
    <row r="1707">
      <c r="D1707" s="10"/>
      <c r="E1707" s="10"/>
      <c r="F1707" s="10"/>
      <c r="G1707" s="10"/>
      <c r="H1707" s="10"/>
      <c r="I1707" s="10"/>
      <c r="J1707" s="10"/>
      <c r="K1707" s="10"/>
      <c r="L1707" s="10"/>
      <c r="M1707" s="10"/>
      <c r="N1707" s="10"/>
      <c r="O1707" s="10"/>
      <c r="P1707" s="10"/>
      <c r="Q1707" s="10"/>
      <c r="R1707" s="10"/>
      <c r="S1707" s="10"/>
    </row>
    <row r="1708">
      <c r="D1708" s="10"/>
      <c r="E1708" s="10"/>
      <c r="F1708" s="10"/>
      <c r="G1708" s="10"/>
      <c r="H1708" s="10"/>
      <c r="I1708" s="10"/>
      <c r="J1708" s="10"/>
      <c r="K1708" s="10"/>
      <c r="L1708" s="10"/>
      <c r="M1708" s="10"/>
      <c r="N1708" s="10"/>
      <c r="O1708" s="10"/>
      <c r="P1708" s="10"/>
      <c r="Q1708" s="10"/>
      <c r="R1708" s="10"/>
      <c r="S1708" s="10"/>
    </row>
    <row r="1709">
      <c r="D1709" s="10"/>
      <c r="E1709" s="10"/>
      <c r="F1709" s="10"/>
      <c r="G1709" s="10"/>
      <c r="H1709" s="10"/>
      <c r="I1709" s="10"/>
      <c r="J1709" s="10"/>
      <c r="K1709" s="10"/>
      <c r="L1709" s="10"/>
      <c r="M1709" s="10"/>
      <c r="N1709" s="10"/>
      <c r="O1709" s="10"/>
      <c r="P1709" s="10"/>
      <c r="Q1709" s="10"/>
      <c r="R1709" s="10"/>
      <c r="S1709" s="10"/>
    </row>
    <row r="1710">
      <c r="D1710" s="10"/>
      <c r="E1710" s="10"/>
      <c r="F1710" s="10"/>
      <c r="G1710" s="10"/>
      <c r="H1710" s="10"/>
      <c r="I1710" s="10"/>
      <c r="J1710" s="10"/>
      <c r="K1710" s="10"/>
      <c r="L1710" s="10"/>
      <c r="M1710" s="10"/>
      <c r="N1710" s="10"/>
      <c r="O1710" s="10"/>
      <c r="P1710" s="10"/>
      <c r="Q1710" s="10"/>
      <c r="R1710" s="10"/>
      <c r="S1710" s="10"/>
    </row>
    <row r="1711">
      <c r="D1711" s="10"/>
      <c r="E1711" s="10"/>
      <c r="F1711" s="10"/>
      <c r="G1711" s="10"/>
      <c r="H1711" s="10"/>
      <c r="I1711" s="10"/>
      <c r="J1711" s="10"/>
      <c r="K1711" s="10"/>
      <c r="L1711" s="10"/>
      <c r="M1711" s="10"/>
      <c r="N1711" s="10"/>
      <c r="O1711" s="10"/>
      <c r="P1711" s="10"/>
      <c r="Q1711" s="10"/>
      <c r="R1711" s="10"/>
      <c r="S1711" s="10"/>
    </row>
    <row r="1712">
      <c r="D1712" s="10"/>
      <c r="E1712" s="10"/>
      <c r="F1712" s="10"/>
      <c r="G1712" s="10"/>
      <c r="H1712" s="10"/>
      <c r="I1712" s="10"/>
      <c r="J1712" s="10"/>
      <c r="K1712" s="10"/>
      <c r="L1712" s="10"/>
      <c r="M1712" s="10"/>
      <c r="N1712" s="10"/>
      <c r="O1712" s="10"/>
      <c r="P1712" s="10"/>
      <c r="Q1712" s="10"/>
      <c r="R1712" s="10"/>
      <c r="S1712" s="10"/>
    </row>
    <row r="1713">
      <c r="D1713" s="10"/>
      <c r="E1713" s="10"/>
      <c r="F1713" s="10"/>
      <c r="G1713" s="10"/>
      <c r="H1713" s="10"/>
      <c r="I1713" s="10"/>
      <c r="J1713" s="10"/>
      <c r="K1713" s="10"/>
      <c r="L1713" s="10"/>
      <c r="M1713" s="10"/>
      <c r="N1713" s="10"/>
      <c r="O1713" s="10"/>
      <c r="P1713" s="10"/>
      <c r="Q1713" s="10"/>
      <c r="R1713" s="10"/>
      <c r="S1713" s="10"/>
    </row>
    <row r="1714">
      <c r="D1714" s="10"/>
      <c r="E1714" s="10"/>
      <c r="F1714" s="10"/>
      <c r="G1714" s="10"/>
      <c r="H1714" s="10"/>
      <c r="I1714" s="10"/>
      <c r="J1714" s="10"/>
      <c r="K1714" s="10"/>
      <c r="L1714" s="10"/>
      <c r="M1714" s="10"/>
      <c r="N1714" s="10"/>
      <c r="O1714" s="10"/>
      <c r="P1714" s="10"/>
      <c r="Q1714" s="10"/>
      <c r="R1714" s="10"/>
      <c r="S1714" s="10"/>
    </row>
    <row r="1715">
      <c r="D1715" s="10"/>
      <c r="E1715" s="10"/>
      <c r="F1715" s="10"/>
      <c r="G1715" s="10"/>
      <c r="H1715" s="10"/>
      <c r="I1715" s="10"/>
      <c r="J1715" s="10"/>
      <c r="K1715" s="10"/>
      <c r="L1715" s="10"/>
      <c r="M1715" s="10"/>
      <c r="N1715" s="10"/>
      <c r="O1715" s="10"/>
      <c r="P1715" s="10"/>
      <c r="Q1715" s="10"/>
      <c r="R1715" s="10"/>
      <c r="S1715" s="10"/>
    </row>
    <row r="1716">
      <c r="D1716" s="10"/>
      <c r="E1716" s="10"/>
      <c r="F1716" s="10"/>
      <c r="G1716" s="10"/>
      <c r="H1716" s="10"/>
      <c r="I1716" s="10"/>
      <c r="J1716" s="10"/>
      <c r="K1716" s="10"/>
      <c r="L1716" s="10"/>
      <c r="M1716" s="10"/>
      <c r="N1716" s="10"/>
      <c r="O1716" s="10"/>
      <c r="P1716" s="10"/>
      <c r="Q1716" s="10"/>
      <c r="R1716" s="10"/>
      <c r="S1716" s="10"/>
    </row>
    <row r="1717">
      <c r="D1717" s="10"/>
      <c r="E1717" s="10"/>
      <c r="F1717" s="10"/>
      <c r="G1717" s="10"/>
      <c r="H1717" s="10"/>
      <c r="I1717" s="10"/>
      <c r="J1717" s="10"/>
      <c r="K1717" s="10"/>
      <c r="L1717" s="10"/>
      <c r="M1717" s="10"/>
      <c r="N1717" s="10"/>
      <c r="O1717" s="10"/>
      <c r="P1717" s="10"/>
      <c r="Q1717" s="10"/>
      <c r="R1717" s="10"/>
      <c r="S1717" s="10"/>
    </row>
    <row r="1718">
      <c r="D1718" s="10"/>
      <c r="E1718" s="10"/>
      <c r="F1718" s="10"/>
      <c r="G1718" s="10"/>
      <c r="H1718" s="10"/>
      <c r="I1718" s="10"/>
      <c r="J1718" s="10"/>
      <c r="K1718" s="10"/>
      <c r="L1718" s="10"/>
      <c r="M1718" s="10"/>
      <c r="N1718" s="10"/>
      <c r="O1718" s="10"/>
      <c r="P1718" s="10"/>
      <c r="Q1718" s="10"/>
      <c r="R1718" s="10"/>
      <c r="S1718" s="10"/>
    </row>
    <row r="1719">
      <c r="D1719" s="10"/>
      <c r="E1719" s="10"/>
      <c r="F1719" s="10"/>
      <c r="G1719" s="10"/>
      <c r="H1719" s="10"/>
      <c r="I1719" s="10"/>
      <c r="J1719" s="10"/>
      <c r="K1719" s="10"/>
      <c r="L1719" s="10"/>
      <c r="M1719" s="10"/>
      <c r="N1719" s="10"/>
      <c r="O1719" s="10"/>
      <c r="P1719" s="10"/>
      <c r="Q1719" s="10"/>
      <c r="R1719" s="10"/>
      <c r="S1719" s="10"/>
    </row>
    <row r="1720">
      <c r="D1720" s="10"/>
      <c r="E1720" s="10"/>
      <c r="F1720" s="10"/>
      <c r="G1720" s="10"/>
      <c r="H1720" s="10"/>
      <c r="I1720" s="10"/>
      <c r="J1720" s="10"/>
      <c r="K1720" s="10"/>
      <c r="L1720" s="10"/>
      <c r="M1720" s="10"/>
      <c r="N1720" s="10"/>
      <c r="O1720" s="10"/>
      <c r="P1720" s="10"/>
      <c r="Q1720" s="10"/>
      <c r="R1720" s="10"/>
      <c r="S1720" s="10"/>
    </row>
    <row r="1721">
      <c r="D1721" s="10"/>
      <c r="E1721" s="10"/>
      <c r="F1721" s="10"/>
      <c r="G1721" s="10"/>
      <c r="H1721" s="10"/>
      <c r="I1721" s="10"/>
      <c r="J1721" s="10"/>
      <c r="K1721" s="10"/>
      <c r="L1721" s="10"/>
      <c r="M1721" s="10"/>
      <c r="N1721" s="10"/>
      <c r="O1721" s="10"/>
      <c r="P1721" s="10"/>
      <c r="Q1721" s="10"/>
      <c r="R1721" s="10"/>
      <c r="S1721" s="10"/>
    </row>
    <row r="1722">
      <c r="D1722" s="10"/>
      <c r="E1722" s="10"/>
      <c r="F1722" s="10"/>
      <c r="G1722" s="10"/>
      <c r="H1722" s="10"/>
      <c r="I1722" s="10"/>
      <c r="J1722" s="10"/>
      <c r="K1722" s="10"/>
      <c r="L1722" s="10"/>
      <c r="M1722" s="10"/>
      <c r="N1722" s="10"/>
      <c r="O1722" s="10"/>
      <c r="P1722" s="10"/>
      <c r="Q1722" s="10"/>
      <c r="R1722" s="10"/>
      <c r="S1722" s="10"/>
    </row>
    <row r="1723">
      <c r="D1723" s="10"/>
      <c r="E1723" s="10"/>
      <c r="F1723" s="10"/>
      <c r="G1723" s="10"/>
      <c r="H1723" s="10"/>
      <c r="I1723" s="10"/>
      <c r="J1723" s="10"/>
      <c r="K1723" s="10"/>
      <c r="L1723" s="10"/>
      <c r="M1723" s="10"/>
      <c r="N1723" s="10"/>
      <c r="O1723" s="10"/>
      <c r="P1723" s="10"/>
      <c r="Q1723" s="10"/>
      <c r="R1723" s="10"/>
      <c r="S1723" s="10"/>
    </row>
    <row r="1724">
      <c r="D1724" s="10"/>
      <c r="E1724" s="10"/>
      <c r="F1724" s="10"/>
      <c r="G1724" s="10"/>
      <c r="H1724" s="10"/>
      <c r="I1724" s="10"/>
      <c r="J1724" s="10"/>
      <c r="K1724" s="10"/>
      <c r="L1724" s="10"/>
      <c r="M1724" s="10"/>
      <c r="N1724" s="10"/>
      <c r="O1724" s="10"/>
      <c r="P1724" s="10"/>
      <c r="Q1724" s="10"/>
      <c r="R1724" s="10"/>
      <c r="S1724" s="10"/>
    </row>
    <row r="1725">
      <c r="D1725" s="10"/>
      <c r="E1725" s="10"/>
      <c r="F1725" s="10"/>
      <c r="G1725" s="10"/>
      <c r="H1725" s="10"/>
      <c r="I1725" s="10"/>
      <c r="J1725" s="10"/>
      <c r="K1725" s="10"/>
      <c r="L1725" s="10"/>
      <c r="M1725" s="10"/>
      <c r="N1725" s="10"/>
      <c r="O1725" s="10"/>
      <c r="P1725" s="10"/>
      <c r="Q1725" s="10"/>
      <c r="R1725" s="10"/>
      <c r="S1725" s="10"/>
    </row>
    <row r="1726">
      <c r="D1726" s="10"/>
      <c r="E1726" s="10"/>
      <c r="F1726" s="10"/>
      <c r="G1726" s="10"/>
      <c r="H1726" s="10"/>
      <c r="I1726" s="10"/>
      <c r="J1726" s="10"/>
      <c r="K1726" s="10"/>
      <c r="L1726" s="10"/>
      <c r="M1726" s="10"/>
      <c r="N1726" s="10"/>
      <c r="O1726" s="10"/>
      <c r="P1726" s="10"/>
      <c r="Q1726" s="10"/>
      <c r="R1726" s="10"/>
      <c r="S1726" s="10"/>
    </row>
    <row r="1727">
      <c r="D1727" s="10"/>
      <c r="E1727" s="10"/>
      <c r="F1727" s="10"/>
      <c r="G1727" s="10"/>
      <c r="H1727" s="10"/>
      <c r="I1727" s="10"/>
      <c r="J1727" s="10"/>
      <c r="K1727" s="10"/>
      <c r="L1727" s="10"/>
      <c r="M1727" s="10"/>
      <c r="N1727" s="10"/>
      <c r="O1727" s="10"/>
      <c r="P1727" s="10"/>
      <c r="Q1727" s="10"/>
      <c r="R1727" s="10"/>
      <c r="S1727" s="10"/>
    </row>
    <row r="1728">
      <c r="D1728" s="10"/>
      <c r="E1728" s="10"/>
      <c r="F1728" s="10"/>
      <c r="G1728" s="10"/>
      <c r="H1728" s="10"/>
      <c r="I1728" s="10"/>
      <c r="J1728" s="10"/>
      <c r="K1728" s="10"/>
      <c r="L1728" s="10"/>
      <c r="M1728" s="10"/>
      <c r="N1728" s="10"/>
      <c r="O1728" s="10"/>
      <c r="P1728" s="10"/>
      <c r="Q1728" s="10"/>
      <c r="R1728" s="10"/>
      <c r="S1728" s="10"/>
    </row>
    <row r="1729">
      <c r="D1729" s="10"/>
      <c r="E1729" s="10"/>
      <c r="F1729" s="10"/>
      <c r="G1729" s="10"/>
      <c r="H1729" s="10"/>
      <c r="I1729" s="10"/>
      <c r="J1729" s="10"/>
      <c r="K1729" s="10"/>
      <c r="L1729" s="10"/>
      <c r="M1729" s="10"/>
      <c r="N1729" s="10"/>
      <c r="O1729" s="10"/>
      <c r="P1729" s="10"/>
      <c r="Q1729" s="10"/>
      <c r="R1729" s="10"/>
      <c r="S1729" s="10"/>
    </row>
    <row r="1730">
      <c r="D1730" s="10"/>
      <c r="E1730" s="10"/>
      <c r="F1730" s="10"/>
      <c r="G1730" s="10"/>
      <c r="H1730" s="10"/>
      <c r="I1730" s="10"/>
      <c r="J1730" s="10"/>
      <c r="K1730" s="10"/>
      <c r="L1730" s="10"/>
      <c r="M1730" s="10"/>
      <c r="N1730" s="10"/>
      <c r="O1730" s="10"/>
      <c r="P1730" s="10"/>
      <c r="Q1730" s="10"/>
      <c r="R1730" s="10"/>
      <c r="S1730" s="10"/>
    </row>
    <row r="1731">
      <c r="D1731" s="10"/>
      <c r="E1731" s="10"/>
      <c r="F1731" s="10"/>
      <c r="G1731" s="10"/>
      <c r="H1731" s="10"/>
      <c r="I1731" s="10"/>
      <c r="J1731" s="10"/>
      <c r="K1731" s="10"/>
      <c r="L1731" s="10"/>
      <c r="M1731" s="10"/>
      <c r="N1731" s="10"/>
      <c r="O1731" s="10"/>
      <c r="P1731" s="10"/>
      <c r="Q1731" s="10"/>
      <c r="R1731" s="10"/>
      <c r="S1731" s="10"/>
    </row>
    <row r="1732">
      <c r="D1732" s="10"/>
      <c r="E1732" s="10"/>
      <c r="F1732" s="10"/>
      <c r="G1732" s="10"/>
      <c r="H1732" s="10"/>
      <c r="I1732" s="10"/>
      <c r="J1732" s="10"/>
      <c r="K1732" s="10"/>
      <c r="L1732" s="10"/>
      <c r="M1732" s="10"/>
      <c r="N1732" s="10"/>
      <c r="O1732" s="10"/>
      <c r="P1732" s="10"/>
      <c r="Q1732" s="10"/>
      <c r="R1732" s="10"/>
      <c r="S1732" s="10"/>
    </row>
    <row r="1733">
      <c r="D1733" s="10"/>
      <c r="E1733" s="10"/>
      <c r="F1733" s="10"/>
      <c r="G1733" s="10"/>
      <c r="H1733" s="10"/>
      <c r="I1733" s="10"/>
      <c r="J1733" s="10"/>
      <c r="K1733" s="10"/>
      <c r="L1733" s="10"/>
      <c r="M1733" s="10"/>
      <c r="N1733" s="10"/>
      <c r="O1733" s="10"/>
      <c r="P1733" s="10"/>
      <c r="Q1733" s="10"/>
      <c r="R1733" s="10"/>
      <c r="S1733" s="10"/>
    </row>
    <row r="1734">
      <c r="D1734" s="10"/>
      <c r="E1734" s="10"/>
      <c r="F1734" s="10"/>
      <c r="G1734" s="10"/>
      <c r="H1734" s="10"/>
      <c r="I1734" s="10"/>
      <c r="J1734" s="10"/>
      <c r="K1734" s="10"/>
      <c r="L1734" s="10"/>
      <c r="M1734" s="10"/>
      <c r="N1734" s="10"/>
      <c r="O1734" s="10"/>
      <c r="P1734" s="10"/>
      <c r="Q1734" s="10"/>
      <c r="R1734" s="10"/>
      <c r="S1734" s="10"/>
    </row>
    <row r="1735">
      <c r="D1735" s="10"/>
      <c r="E1735" s="10"/>
      <c r="F1735" s="10"/>
      <c r="G1735" s="10"/>
      <c r="H1735" s="10"/>
      <c r="I1735" s="10"/>
      <c r="J1735" s="10"/>
      <c r="K1735" s="10"/>
      <c r="L1735" s="10"/>
      <c r="M1735" s="10"/>
      <c r="N1735" s="10"/>
      <c r="O1735" s="10"/>
      <c r="P1735" s="10"/>
      <c r="Q1735" s="10"/>
      <c r="R1735" s="10"/>
      <c r="S1735" s="10"/>
    </row>
    <row r="1736">
      <c r="D1736" s="10"/>
      <c r="E1736" s="10"/>
      <c r="F1736" s="10"/>
      <c r="G1736" s="10"/>
      <c r="H1736" s="10"/>
      <c r="I1736" s="10"/>
      <c r="J1736" s="10"/>
      <c r="K1736" s="10"/>
      <c r="L1736" s="10"/>
      <c r="M1736" s="10"/>
      <c r="N1736" s="10"/>
      <c r="O1736" s="10"/>
      <c r="P1736" s="10"/>
      <c r="Q1736" s="10"/>
      <c r="R1736" s="10"/>
      <c r="S1736" s="10"/>
    </row>
    <row r="1737">
      <c r="D1737" s="10"/>
      <c r="E1737" s="10"/>
      <c r="F1737" s="10"/>
      <c r="G1737" s="10"/>
      <c r="H1737" s="10"/>
      <c r="I1737" s="10"/>
      <c r="J1737" s="10"/>
      <c r="K1737" s="10"/>
      <c r="L1737" s="10"/>
      <c r="M1737" s="10"/>
      <c r="N1737" s="10"/>
      <c r="O1737" s="10"/>
      <c r="P1737" s="10"/>
      <c r="Q1737" s="10"/>
      <c r="R1737" s="10"/>
      <c r="S1737" s="10"/>
    </row>
    <row r="1738">
      <c r="D1738" s="10"/>
      <c r="E1738" s="10"/>
      <c r="F1738" s="10"/>
      <c r="G1738" s="10"/>
      <c r="H1738" s="10"/>
      <c r="I1738" s="10"/>
      <c r="J1738" s="10"/>
      <c r="K1738" s="10"/>
      <c r="L1738" s="10"/>
      <c r="M1738" s="10"/>
      <c r="N1738" s="10"/>
      <c r="O1738" s="10"/>
      <c r="P1738" s="10"/>
      <c r="Q1738" s="10"/>
      <c r="R1738" s="10"/>
      <c r="S1738" s="10"/>
    </row>
    <row r="1739">
      <c r="D1739" s="10"/>
      <c r="E1739" s="10"/>
      <c r="F1739" s="10"/>
      <c r="G1739" s="10"/>
      <c r="H1739" s="10"/>
      <c r="I1739" s="10"/>
      <c r="J1739" s="10"/>
      <c r="K1739" s="10"/>
      <c r="L1739" s="10"/>
      <c r="M1739" s="10"/>
      <c r="N1739" s="10"/>
      <c r="O1739" s="10"/>
      <c r="P1739" s="10"/>
      <c r="Q1739" s="10"/>
      <c r="R1739" s="10"/>
      <c r="S1739" s="10"/>
    </row>
    <row r="1740">
      <c r="D1740" s="10"/>
      <c r="E1740" s="10"/>
      <c r="F1740" s="10"/>
      <c r="G1740" s="10"/>
      <c r="H1740" s="10"/>
      <c r="I1740" s="10"/>
      <c r="J1740" s="10"/>
      <c r="K1740" s="10"/>
      <c r="L1740" s="10"/>
      <c r="M1740" s="10"/>
      <c r="N1740" s="10"/>
      <c r="O1740" s="10"/>
      <c r="P1740" s="10"/>
      <c r="Q1740" s="10"/>
      <c r="R1740" s="10"/>
      <c r="S1740" s="10"/>
    </row>
    <row r="1741">
      <c r="D1741" s="10"/>
      <c r="E1741" s="10"/>
      <c r="F1741" s="10"/>
      <c r="G1741" s="10"/>
      <c r="H1741" s="10"/>
      <c r="I1741" s="10"/>
      <c r="J1741" s="10"/>
      <c r="K1741" s="10"/>
      <c r="L1741" s="10"/>
      <c r="M1741" s="10"/>
      <c r="N1741" s="10"/>
      <c r="O1741" s="10"/>
      <c r="P1741" s="10"/>
      <c r="Q1741" s="10"/>
      <c r="R1741" s="10"/>
      <c r="S1741" s="10"/>
    </row>
    <row r="1742">
      <c r="D1742" s="10"/>
      <c r="E1742" s="10"/>
      <c r="F1742" s="10"/>
      <c r="G1742" s="10"/>
      <c r="H1742" s="10"/>
      <c r="I1742" s="10"/>
      <c r="J1742" s="10"/>
      <c r="K1742" s="10"/>
      <c r="L1742" s="10"/>
      <c r="M1742" s="10"/>
      <c r="N1742" s="10"/>
      <c r="O1742" s="10"/>
      <c r="P1742" s="10"/>
      <c r="Q1742" s="10"/>
      <c r="R1742" s="10"/>
      <c r="S1742" s="10"/>
    </row>
    <row r="1743">
      <c r="D1743" s="10"/>
      <c r="E1743" s="10"/>
      <c r="F1743" s="10"/>
      <c r="G1743" s="10"/>
      <c r="H1743" s="10"/>
      <c r="I1743" s="10"/>
      <c r="J1743" s="10"/>
      <c r="K1743" s="10"/>
      <c r="L1743" s="10"/>
      <c r="M1743" s="10"/>
      <c r="N1743" s="10"/>
      <c r="O1743" s="10"/>
      <c r="P1743" s="10"/>
      <c r="Q1743" s="10"/>
      <c r="R1743" s="10"/>
      <c r="S1743" s="10"/>
    </row>
    <row r="1744">
      <c r="D1744" s="10"/>
      <c r="E1744" s="10"/>
      <c r="F1744" s="10"/>
      <c r="G1744" s="10"/>
      <c r="H1744" s="10"/>
      <c r="I1744" s="10"/>
      <c r="J1744" s="10"/>
      <c r="K1744" s="10"/>
      <c r="L1744" s="10"/>
      <c r="M1744" s="10"/>
      <c r="N1744" s="10"/>
      <c r="O1744" s="10"/>
      <c r="P1744" s="10"/>
      <c r="Q1744" s="10"/>
      <c r="R1744" s="10"/>
      <c r="S1744" s="10"/>
    </row>
    <row r="1745">
      <c r="D1745" s="10"/>
      <c r="E1745" s="10"/>
      <c r="F1745" s="10"/>
      <c r="G1745" s="10"/>
      <c r="H1745" s="10"/>
      <c r="I1745" s="10"/>
      <c r="J1745" s="10"/>
      <c r="K1745" s="10"/>
      <c r="L1745" s="10"/>
      <c r="M1745" s="10"/>
      <c r="N1745" s="10"/>
      <c r="O1745" s="10"/>
      <c r="P1745" s="10"/>
      <c r="Q1745" s="10"/>
      <c r="R1745" s="10"/>
      <c r="S1745" s="10"/>
    </row>
    <row r="1746">
      <c r="D1746" s="10"/>
      <c r="E1746" s="10"/>
      <c r="F1746" s="10"/>
      <c r="G1746" s="10"/>
      <c r="H1746" s="10"/>
      <c r="I1746" s="10"/>
      <c r="J1746" s="10"/>
      <c r="K1746" s="10"/>
      <c r="L1746" s="10"/>
      <c r="M1746" s="10"/>
      <c r="N1746" s="10"/>
      <c r="O1746" s="10"/>
      <c r="P1746" s="10"/>
      <c r="Q1746" s="10"/>
      <c r="R1746" s="10"/>
      <c r="S1746" s="10"/>
    </row>
    <row r="1747">
      <c r="D1747" s="10"/>
      <c r="E1747" s="10"/>
      <c r="F1747" s="10"/>
      <c r="G1747" s="10"/>
      <c r="H1747" s="10"/>
      <c r="I1747" s="10"/>
      <c r="J1747" s="10"/>
      <c r="K1747" s="10"/>
      <c r="L1747" s="10"/>
      <c r="M1747" s="10"/>
      <c r="N1747" s="10"/>
      <c r="O1747" s="10"/>
      <c r="P1747" s="10"/>
      <c r="Q1747" s="10"/>
      <c r="R1747" s="10"/>
      <c r="S1747" s="10"/>
    </row>
    <row r="1748">
      <c r="D1748" s="10"/>
      <c r="E1748" s="10"/>
      <c r="F1748" s="10"/>
      <c r="G1748" s="10"/>
      <c r="H1748" s="10"/>
      <c r="I1748" s="10"/>
      <c r="J1748" s="10"/>
      <c r="K1748" s="10"/>
      <c r="L1748" s="10"/>
      <c r="M1748" s="10"/>
      <c r="N1748" s="10"/>
      <c r="O1748" s="10"/>
      <c r="P1748" s="10"/>
      <c r="Q1748" s="10"/>
      <c r="R1748" s="10"/>
      <c r="S1748" s="10"/>
    </row>
    <row r="1749">
      <c r="D1749" s="10"/>
      <c r="E1749" s="10"/>
      <c r="F1749" s="10"/>
      <c r="G1749" s="10"/>
      <c r="H1749" s="10"/>
      <c r="I1749" s="10"/>
      <c r="J1749" s="10"/>
      <c r="K1749" s="10"/>
      <c r="L1749" s="10"/>
      <c r="M1749" s="10"/>
      <c r="N1749" s="10"/>
      <c r="O1749" s="10"/>
      <c r="P1749" s="10"/>
      <c r="Q1749" s="10"/>
      <c r="R1749" s="10"/>
      <c r="S1749" s="10"/>
    </row>
    <row r="1750">
      <c r="D1750" s="10"/>
      <c r="E1750" s="10"/>
      <c r="F1750" s="10"/>
      <c r="G1750" s="10"/>
      <c r="H1750" s="10"/>
      <c r="I1750" s="10"/>
      <c r="J1750" s="10"/>
      <c r="K1750" s="10"/>
      <c r="L1750" s="10"/>
      <c r="M1750" s="10"/>
      <c r="N1750" s="10"/>
      <c r="O1750" s="10"/>
      <c r="P1750" s="10"/>
      <c r="Q1750" s="10"/>
      <c r="R1750" s="10"/>
      <c r="S1750" s="10"/>
    </row>
    <row r="1751">
      <c r="D1751" s="10"/>
      <c r="E1751" s="10"/>
      <c r="F1751" s="10"/>
      <c r="G1751" s="10"/>
      <c r="H1751" s="10"/>
      <c r="I1751" s="10"/>
      <c r="J1751" s="10"/>
      <c r="K1751" s="10"/>
      <c r="L1751" s="10"/>
      <c r="M1751" s="10"/>
      <c r="N1751" s="10"/>
      <c r="O1751" s="10"/>
      <c r="P1751" s="10"/>
      <c r="Q1751" s="10"/>
      <c r="R1751" s="10"/>
      <c r="S1751" s="10"/>
    </row>
    <row r="1752">
      <c r="D1752" s="10"/>
      <c r="E1752" s="10"/>
      <c r="F1752" s="10"/>
      <c r="G1752" s="10"/>
      <c r="H1752" s="10"/>
      <c r="I1752" s="10"/>
      <c r="J1752" s="10"/>
      <c r="K1752" s="10"/>
      <c r="L1752" s="10"/>
      <c r="M1752" s="10"/>
      <c r="N1752" s="10"/>
      <c r="O1752" s="10"/>
      <c r="P1752" s="10"/>
      <c r="Q1752" s="10"/>
      <c r="R1752" s="10"/>
      <c r="S1752" s="10"/>
    </row>
    <row r="1753">
      <c r="D1753" s="10"/>
      <c r="E1753" s="10"/>
      <c r="F1753" s="10"/>
      <c r="G1753" s="10"/>
      <c r="H1753" s="10"/>
      <c r="I1753" s="10"/>
      <c r="J1753" s="10"/>
      <c r="K1753" s="10"/>
      <c r="L1753" s="10"/>
      <c r="M1753" s="10"/>
      <c r="N1753" s="10"/>
      <c r="O1753" s="10"/>
      <c r="P1753" s="10"/>
      <c r="Q1753" s="10"/>
      <c r="R1753" s="10"/>
      <c r="S1753" s="10"/>
    </row>
    <row r="1754">
      <c r="D1754" s="10"/>
      <c r="E1754" s="10"/>
      <c r="F1754" s="10"/>
      <c r="G1754" s="10"/>
      <c r="H1754" s="10"/>
      <c r="I1754" s="10"/>
      <c r="J1754" s="10"/>
      <c r="K1754" s="10"/>
      <c r="L1754" s="10"/>
      <c r="M1754" s="10"/>
      <c r="N1754" s="10"/>
      <c r="O1754" s="10"/>
      <c r="P1754" s="10"/>
      <c r="Q1754" s="10"/>
      <c r="R1754" s="10"/>
      <c r="S1754" s="10"/>
    </row>
    <row r="1755">
      <c r="D1755" s="10"/>
      <c r="E1755" s="10"/>
      <c r="F1755" s="10"/>
      <c r="G1755" s="10"/>
      <c r="H1755" s="10"/>
      <c r="I1755" s="10"/>
      <c r="J1755" s="10"/>
      <c r="K1755" s="10"/>
      <c r="L1755" s="10"/>
      <c r="M1755" s="10"/>
      <c r="N1755" s="10"/>
      <c r="O1755" s="10"/>
      <c r="P1755" s="10"/>
      <c r="Q1755" s="10"/>
      <c r="R1755" s="10"/>
      <c r="S1755" s="10"/>
    </row>
    <row r="1756">
      <c r="D1756" s="10"/>
      <c r="E1756" s="10"/>
      <c r="F1756" s="10"/>
      <c r="G1756" s="10"/>
      <c r="H1756" s="10"/>
      <c r="I1756" s="10"/>
      <c r="J1756" s="10"/>
      <c r="K1756" s="10"/>
      <c r="L1756" s="10"/>
      <c r="M1756" s="10"/>
      <c r="N1756" s="10"/>
      <c r="O1756" s="10"/>
      <c r="P1756" s="10"/>
      <c r="Q1756" s="10"/>
      <c r="R1756" s="10"/>
      <c r="S1756" s="10"/>
    </row>
    <row r="1757">
      <c r="D1757" s="10"/>
      <c r="E1757" s="10"/>
      <c r="F1757" s="10"/>
      <c r="G1757" s="10"/>
      <c r="H1757" s="10"/>
      <c r="I1757" s="10"/>
      <c r="J1757" s="10"/>
      <c r="K1757" s="10"/>
      <c r="L1757" s="10"/>
      <c r="M1757" s="10"/>
      <c r="N1757" s="10"/>
      <c r="O1757" s="10"/>
      <c r="P1757" s="10"/>
      <c r="Q1757" s="10"/>
      <c r="R1757" s="10"/>
      <c r="S1757" s="10"/>
    </row>
    <row r="1758">
      <c r="D1758" s="10"/>
      <c r="E1758" s="10"/>
      <c r="F1758" s="10"/>
      <c r="G1758" s="10"/>
      <c r="H1758" s="10"/>
      <c r="I1758" s="10"/>
      <c r="J1758" s="10"/>
      <c r="K1758" s="10"/>
      <c r="L1758" s="10"/>
      <c r="M1758" s="10"/>
      <c r="N1758" s="10"/>
      <c r="O1758" s="10"/>
      <c r="P1758" s="10"/>
      <c r="Q1758" s="10"/>
      <c r="R1758" s="10"/>
      <c r="S1758" s="10"/>
    </row>
    <row r="1759">
      <c r="D1759" s="10"/>
      <c r="E1759" s="10"/>
      <c r="F1759" s="10"/>
      <c r="G1759" s="10"/>
      <c r="H1759" s="10"/>
      <c r="I1759" s="10"/>
      <c r="J1759" s="10"/>
      <c r="K1759" s="10"/>
      <c r="L1759" s="10"/>
      <c r="M1759" s="10"/>
      <c r="N1759" s="10"/>
      <c r="O1759" s="10"/>
      <c r="P1759" s="10"/>
      <c r="Q1759" s="10"/>
      <c r="R1759" s="10"/>
      <c r="S1759" s="10"/>
    </row>
    <row r="1760">
      <c r="D1760" s="10"/>
      <c r="E1760" s="10"/>
      <c r="F1760" s="10"/>
      <c r="G1760" s="10"/>
      <c r="H1760" s="10"/>
      <c r="I1760" s="10"/>
      <c r="J1760" s="10"/>
      <c r="K1760" s="10"/>
      <c r="L1760" s="10"/>
      <c r="M1760" s="10"/>
      <c r="N1760" s="10"/>
      <c r="O1760" s="10"/>
      <c r="P1760" s="10"/>
      <c r="Q1760" s="10"/>
      <c r="R1760" s="10"/>
      <c r="S1760" s="10"/>
    </row>
    <row r="1761">
      <c r="D1761" s="10"/>
      <c r="E1761" s="10"/>
      <c r="F1761" s="10"/>
      <c r="G1761" s="10"/>
      <c r="H1761" s="10"/>
      <c r="I1761" s="10"/>
      <c r="J1761" s="10"/>
      <c r="K1761" s="10"/>
      <c r="L1761" s="10"/>
      <c r="M1761" s="10"/>
      <c r="N1761" s="10"/>
      <c r="O1761" s="10"/>
      <c r="P1761" s="10"/>
      <c r="Q1761" s="10"/>
      <c r="R1761" s="10"/>
      <c r="S1761" s="10"/>
    </row>
    <row r="1762">
      <c r="D1762" s="10"/>
      <c r="E1762" s="10"/>
      <c r="F1762" s="10"/>
      <c r="G1762" s="10"/>
      <c r="H1762" s="10"/>
      <c r="I1762" s="10"/>
      <c r="J1762" s="10"/>
      <c r="K1762" s="10"/>
      <c r="L1762" s="10"/>
      <c r="M1762" s="10"/>
      <c r="N1762" s="10"/>
      <c r="O1762" s="10"/>
      <c r="P1762" s="10"/>
      <c r="Q1762" s="10"/>
      <c r="R1762" s="10"/>
      <c r="S1762" s="10"/>
    </row>
    <row r="1763">
      <c r="D1763" s="10"/>
      <c r="E1763" s="10"/>
      <c r="F1763" s="10"/>
      <c r="G1763" s="10"/>
      <c r="H1763" s="10"/>
      <c r="I1763" s="10"/>
      <c r="J1763" s="10"/>
      <c r="K1763" s="10"/>
      <c r="L1763" s="10"/>
      <c r="M1763" s="10"/>
      <c r="N1763" s="10"/>
      <c r="O1763" s="10"/>
      <c r="P1763" s="10"/>
      <c r="Q1763" s="10"/>
      <c r="R1763" s="10"/>
      <c r="S1763" s="10"/>
    </row>
    <row r="1764">
      <c r="D1764" s="10"/>
      <c r="E1764" s="10"/>
      <c r="F1764" s="10"/>
      <c r="G1764" s="10"/>
      <c r="H1764" s="10"/>
      <c r="I1764" s="10"/>
      <c r="J1764" s="10"/>
      <c r="K1764" s="10"/>
      <c r="L1764" s="10"/>
      <c r="M1764" s="10"/>
      <c r="N1764" s="10"/>
      <c r="O1764" s="10"/>
      <c r="P1764" s="10"/>
      <c r="Q1764" s="10"/>
      <c r="R1764" s="10"/>
      <c r="S1764" s="10"/>
    </row>
    <row r="1765">
      <c r="D1765" s="10"/>
      <c r="E1765" s="10"/>
      <c r="F1765" s="10"/>
      <c r="G1765" s="10"/>
      <c r="H1765" s="10"/>
      <c r="I1765" s="10"/>
      <c r="J1765" s="10"/>
      <c r="K1765" s="10"/>
      <c r="L1765" s="10"/>
      <c r="M1765" s="10"/>
      <c r="N1765" s="10"/>
      <c r="O1765" s="10"/>
      <c r="P1765" s="10"/>
      <c r="Q1765" s="10"/>
      <c r="R1765" s="10"/>
      <c r="S1765" s="10"/>
    </row>
    <row r="1766">
      <c r="D1766" s="10"/>
      <c r="E1766" s="10"/>
      <c r="F1766" s="10"/>
      <c r="G1766" s="10"/>
      <c r="H1766" s="10"/>
      <c r="I1766" s="10"/>
      <c r="J1766" s="10"/>
      <c r="K1766" s="10"/>
      <c r="L1766" s="10"/>
      <c r="M1766" s="10"/>
      <c r="N1766" s="10"/>
      <c r="O1766" s="10"/>
      <c r="P1766" s="10"/>
      <c r="Q1766" s="10"/>
      <c r="R1766" s="10"/>
      <c r="S1766" s="10"/>
    </row>
    <row r="1767">
      <c r="D1767" s="10"/>
      <c r="E1767" s="10"/>
      <c r="F1767" s="10"/>
      <c r="G1767" s="10"/>
      <c r="H1767" s="10"/>
      <c r="I1767" s="10"/>
      <c r="J1767" s="10"/>
      <c r="K1767" s="10"/>
      <c r="L1767" s="10"/>
      <c r="M1767" s="10"/>
      <c r="N1767" s="10"/>
      <c r="O1767" s="10"/>
      <c r="P1767" s="10"/>
      <c r="Q1767" s="10"/>
      <c r="R1767" s="10"/>
      <c r="S1767" s="10"/>
    </row>
    <row r="1768">
      <c r="D1768" s="10"/>
      <c r="E1768" s="10"/>
      <c r="F1768" s="10"/>
      <c r="G1768" s="10"/>
      <c r="H1768" s="10"/>
      <c r="I1768" s="10"/>
      <c r="J1768" s="10"/>
      <c r="K1768" s="10"/>
      <c r="L1768" s="10"/>
      <c r="M1768" s="10"/>
      <c r="N1768" s="10"/>
      <c r="O1768" s="10"/>
      <c r="P1768" s="10"/>
      <c r="Q1768" s="10"/>
      <c r="R1768" s="10"/>
      <c r="S1768" s="10"/>
    </row>
    <row r="1769">
      <c r="D1769" s="10"/>
      <c r="E1769" s="10"/>
      <c r="F1769" s="10"/>
      <c r="G1769" s="10"/>
      <c r="H1769" s="10"/>
      <c r="I1769" s="10"/>
      <c r="J1769" s="10"/>
      <c r="K1769" s="10"/>
      <c r="L1769" s="10"/>
      <c r="M1769" s="10"/>
      <c r="N1769" s="10"/>
      <c r="O1769" s="10"/>
      <c r="P1769" s="10"/>
      <c r="Q1769" s="10"/>
      <c r="R1769" s="10"/>
      <c r="S1769" s="10"/>
    </row>
    <row r="1770">
      <c r="D1770" s="10"/>
      <c r="E1770" s="10"/>
      <c r="F1770" s="10"/>
      <c r="G1770" s="10"/>
      <c r="H1770" s="10"/>
      <c r="I1770" s="10"/>
      <c r="J1770" s="10"/>
      <c r="K1770" s="10"/>
      <c r="L1770" s="10"/>
      <c r="M1770" s="10"/>
      <c r="N1770" s="10"/>
      <c r="O1770" s="10"/>
      <c r="P1770" s="10"/>
      <c r="Q1770" s="10"/>
      <c r="R1770" s="10"/>
      <c r="S1770" s="10"/>
    </row>
    <row r="1771">
      <c r="D1771" s="10"/>
      <c r="E1771" s="10"/>
      <c r="F1771" s="10"/>
      <c r="G1771" s="10"/>
      <c r="H1771" s="10"/>
      <c r="I1771" s="10"/>
      <c r="J1771" s="10"/>
      <c r="K1771" s="10"/>
      <c r="L1771" s="10"/>
      <c r="M1771" s="10"/>
      <c r="N1771" s="10"/>
      <c r="O1771" s="10"/>
      <c r="P1771" s="10"/>
      <c r="Q1771" s="10"/>
      <c r="R1771" s="10"/>
      <c r="S1771" s="10"/>
    </row>
    <row r="1772">
      <c r="D1772" s="10"/>
      <c r="E1772" s="10"/>
      <c r="F1772" s="10"/>
      <c r="G1772" s="10"/>
      <c r="H1772" s="10"/>
      <c r="I1772" s="10"/>
      <c r="J1772" s="10"/>
      <c r="K1772" s="10"/>
      <c r="L1772" s="10"/>
      <c r="M1772" s="10"/>
      <c r="N1772" s="10"/>
      <c r="O1772" s="10"/>
      <c r="P1772" s="10"/>
      <c r="Q1772" s="10"/>
      <c r="R1772" s="10"/>
      <c r="S1772" s="10"/>
    </row>
    <row r="1773">
      <c r="D1773" s="10"/>
      <c r="E1773" s="10"/>
      <c r="F1773" s="10"/>
      <c r="G1773" s="10"/>
      <c r="H1773" s="10"/>
      <c r="I1773" s="10"/>
      <c r="J1773" s="10"/>
      <c r="K1773" s="10"/>
      <c r="L1773" s="10"/>
      <c r="M1773" s="10"/>
      <c r="N1773" s="10"/>
      <c r="O1773" s="10"/>
      <c r="P1773" s="10"/>
      <c r="Q1773" s="10"/>
      <c r="R1773" s="10"/>
      <c r="S1773" s="10"/>
    </row>
    <row r="1774">
      <c r="D1774" s="10"/>
      <c r="E1774" s="10"/>
      <c r="F1774" s="10"/>
      <c r="G1774" s="10"/>
      <c r="H1774" s="10"/>
      <c r="I1774" s="10"/>
      <c r="J1774" s="10"/>
      <c r="K1774" s="10"/>
      <c r="L1774" s="10"/>
      <c r="M1774" s="10"/>
      <c r="N1774" s="10"/>
      <c r="O1774" s="10"/>
      <c r="P1774" s="10"/>
      <c r="Q1774" s="10"/>
      <c r="R1774" s="10"/>
      <c r="S1774" s="10"/>
    </row>
    <row r="1775">
      <c r="D1775" s="10"/>
      <c r="E1775" s="10"/>
      <c r="F1775" s="10"/>
      <c r="G1775" s="10"/>
      <c r="H1775" s="10"/>
      <c r="I1775" s="10"/>
      <c r="J1775" s="10"/>
      <c r="K1775" s="10"/>
      <c r="L1775" s="10"/>
      <c r="M1775" s="10"/>
      <c r="N1775" s="10"/>
      <c r="O1775" s="10"/>
      <c r="P1775" s="10"/>
      <c r="Q1775" s="10"/>
      <c r="R1775" s="10"/>
      <c r="S1775" s="10"/>
    </row>
    <row r="1776">
      <c r="D1776" s="10"/>
      <c r="E1776" s="10"/>
      <c r="F1776" s="10"/>
      <c r="G1776" s="10"/>
      <c r="H1776" s="10"/>
      <c r="I1776" s="10"/>
      <c r="J1776" s="10"/>
      <c r="K1776" s="10"/>
      <c r="L1776" s="10"/>
      <c r="M1776" s="10"/>
      <c r="N1776" s="10"/>
      <c r="O1776" s="10"/>
      <c r="P1776" s="10"/>
      <c r="Q1776" s="10"/>
      <c r="R1776" s="10"/>
      <c r="S1776" s="10"/>
    </row>
    <row r="1777">
      <c r="D1777" s="10"/>
      <c r="E1777" s="10"/>
      <c r="F1777" s="10"/>
      <c r="G1777" s="10"/>
      <c r="H1777" s="10"/>
      <c r="I1777" s="10"/>
      <c r="J1777" s="10"/>
      <c r="K1777" s="10"/>
      <c r="L1777" s="10"/>
      <c r="M1777" s="10"/>
      <c r="N1777" s="10"/>
      <c r="O1777" s="10"/>
      <c r="P1777" s="10"/>
      <c r="Q1777" s="10"/>
      <c r="R1777" s="10"/>
      <c r="S1777" s="10"/>
    </row>
    <row r="1778">
      <c r="D1778" s="10"/>
      <c r="E1778" s="10"/>
      <c r="F1778" s="10"/>
      <c r="G1778" s="10"/>
      <c r="H1778" s="10"/>
      <c r="I1778" s="10"/>
      <c r="J1778" s="10"/>
      <c r="K1778" s="10"/>
      <c r="L1778" s="10"/>
      <c r="M1778" s="10"/>
      <c r="N1778" s="10"/>
      <c r="O1778" s="10"/>
      <c r="P1778" s="10"/>
      <c r="Q1778" s="10"/>
      <c r="R1778" s="10"/>
      <c r="S1778" s="10"/>
    </row>
    <row r="1779">
      <c r="D1779" s="10"/>
      <c r="E1779" s="10"/>
      <c r="F1779" s="10"/>
      <c r="G1779" s="10"/>
      <c r="H1779" s="10"/>
      <c r="I1779" s="10"/>
      <c r="J1779" s="10"/>
      <c r="K1779" s="10"/>
      <c r="L1779" s="10"/>
      <c r="M1779" s="10"/>
      <c r="N1779" s="10"/>
      <c r="O1779" s="10"/>
      <c r="P1779" s="10"/>
      <c r="Q1779" s="10"/>
      <c r="R1779" s="10"/>
      <c r="S1779" s="10"/>
    </row>
    <row r="1780">
      <c r="D1780" s="10"/>
      <c r="E1780" s="10"/>
      <c r="F1780" s="10"/>
      <c r="G1780" s="10"/>
      <c r="H1780" s="10"/>
      <c r="I1780" s="10"/>
      <c r="J1780" s="10"/>
      <c r="K1780" s="10"/>
      <c r="L1780" s="10"/>
      <c r="M1780" s="10"/>
      <c r="N1780" s="10"/>
      <c r="O1780" s="10"/>
      <c r="P1780" s="10"/>
      <c r="Q1780" s="10"/>
      <c r="R1780" s="10"/>
      <c r="S1780" s="10"/>
    </row>
    <row r="1781">
      <c r="D1781" s="10"/>
      <c r="E1781" s="10"/>
      <c r="F1781" s="10"/>
      <c r="G1781" s="10"/>
      <c r="H1781" s="10"/>
      <c r="I1781" s="10"/>
      <c r="J1781" s="10"/>
      <c r="K1781" s="10"/>
      <c r="L1781" s="10"/>
      <c r="M1781" s="10"/>
      <c r="N1781" s="10"/>
      <c r="O1781" s="10"/>
      <c r="P1781" s="10"/>
      <c r="Q1781" s="10"/>
      <c r="R1781" s="10"/>
      <c r="S1781" s="10"/>
    </row>
    <row r="1782">
      <c r="D1782" s="10"/>
      <c r="E1782" s="10"/>
      <c r="F1782" s="10"/>
      <c r="G1782" s="10"/>
      <c r="H1782" s="10"/>
      <c r="I1782" s="10"/>
      <c r="J1782" s="10"/>
      <c r="K1782" s="10"/>
      <c r="L1782" s="10"/>
      <c r="M1782" s="10"/>
      <c r="N1782" s="10"/>
      <c r="O1782" s="10"/>
      <c r="P1782" s="10"/>
      <c r="Q1782" s="10"/>
      <c r="R1782" s="10"/>
      <c r="S1782" s="10"/>
    </row>
    <row r="1783">
      <c r="D1783" s="10"/>
      <c r="E1783" s="10"/>
      <c r="F1783" s="10"/>
      <c r="G1783" s="10"/>
      <c r="H1783" s="10"/>
      <c r="I1783" s="10"/>
      <c r="J1783" s="10"/>
      <c r="K1783" s="10"/>
      <c r="L1783" s="10"/>
      <c r="M1783" s="10"/>
      <c r="N1783" s="10"/>
      <c r="O1783" s="10"/>
      <c r="P1783" s="10"/>
      <c r="Q1783" s="10"/>
      <c r="R1783" s="10"/>
      <c r="S1783" s="10"/>
    </row>
    <row r="1784">
      <c r="D1784" s="10"/>
      <c r="E1784" s="10"/>
      <c r="F1784" s="10"/>
      <c r="G1784" s="10"/>
      <c r="H1784" s="10"/>
      <c r="I1784" s="10"/>
      <c r="J1784" s="10"/>
      <c r="K1784" s="10"/>
      <c r="L1784" s="10"/>
      <c r="M1784" s="10"/>
      <c r="N1784" s="10"/>
      <c r="O1784" s="10"/>
      <c r="P1784" s="10"/>
      <c r="Q1784" s="10"/>
      <c r="R1784" s="10"/>
      <c r="S1784" s="10"/>
    </row>
    <row r="1785">
      <c r="D1785" s="10"/>
      <c r="E1785" s="10"/>
      <c r="F1785" s="10"/>
      <c r="G1785" s="10"/>
      <c r="H1785" s="10"/>
      <c r="I1785" s="10"/>
      <c r="J1785" s="10"/>
      <c r="K1785" s="10"/>
      <c r="L1785" s="10"/>
      <c r="M1785" s="10"/>
      <c r="N1785" s="10"/>
      <c r="O1785" s="10"/>
      <c r="P1785" s="10"/>
      <c r="Q1785" s="10"/>
      <c r="R1785" s="10"/>
      <c r="S1785" s="10"/>
    </row>
    <row r="1786">
      <c r="D1786" s="10"/>
      <c r="E1786" s="10"/>
      <c r="F1786" s="10"/>
      <c r="G1786" s="10"/>
      <c r="H1786" s="10"/>
      <c r="I1786" s="10"/>
      <c r="J1786" s="10"/>
      <c r="K1786" s="10"/>
      <c r="L1786" s="10"/>
      <c r="M1786" s="10"/>
      <c r="N1786" s="10"/>
      <c r="O1786" s="10"/>
      <c r="P1786" s="10"/>
      <c r="Q1786" s="10"/>
      <c r="R1786" s="10"/>
      <c r="S1786" s="10"/>
    </row>
    <row r="1787">
      <c r="D1787" s="10"/>
      <c r="E1787" s="10"/>
      <c r="F1787" s="10"/>
      <c r="G1787" s="10"/>
      <c r="H1787" s="10"/>
      <c r="I1787" s="10"/>
      <c r="J1787" s="10"/>
      <c r="K1787" s="10"/>
      <c r="L1787" s="10"/>
      <c r="M1787" s="10"/>
      <c r="N1787" s="10"/>
      <c r="O1787" s="10"/>
      <c r="P1787" s="10"/>
      <c r="Q1787" s="10"/>
      <c r="R1787" s="10"/>
      <c r="S1787" s="10"/>
    </row>
    <row r="1788">
      <c r="D1788" s="10"/>
      <c r="E1788" s="10"/>
      <c r="F1788" s="10"/>
      <c r="G1788" s="10"/>
      <c r="H1788" s="10"/>
      <c r="I1788" s="10"/>
      <c r="J1788" s="10"/>
      <c r="K1788" s="10"/>
      <c r="L1788" s="10"/>
      <c r="M1788" s="10"/>
      <c r="N1788" s="10"/>
      <c r="O1788" s="10"/>
      <c r="P1788" s="10"/>
      <c r="Q1788" s="10"/>
      <c r="R1788" s="10"/>
      <c r="S1788" s="10"/>
    </row>
    <row r="1789">
      <c r="D1789" s="10"/>
      <c r="E1789" s="10"/>
      <c r="F1789" s="10"/>
      <c r="G1789" s="10"/>
      <c r="H1789" s="10"/>
      <c r="I1789" s="10"/>
      <c r="J1789" s="10"/>
      <c r="K1789" s="10"/>
      <c r="L1789" s="10"/>
      <c r="M1789" s="10"/>
      <c r="N1789" s="10"/>
      <c r="O1789" s="10"/>
      <c r="P1789" s="10"/>
      <c r="Q1789" s="10"/>
      <c r="R1789" s="10"/>
      <c r="S1789" s="10"/>
    </row>
    <row r="1790">
      <c r="D1790" s="10"/>
      <c r="E1790" s="10"/>
      <c r="F1790" s="10"/>
      <c r="G1790" s="10"/>
      <c r="H1790" s="10"/>
      <c r="I1790" s="10"/>
      <c r="J1790" s="10"/>
      <c r="K1790" s="10"/>
      <c r="L1790" s="10"/>
      <c r="M1790" s="10"/>
      <c r="N1790" s="10"/>
      <c r="O1790" s="10"/>
      <c r="P1790" s="10"/>
      <c r="Q1790" s="10"/>
      <c r="R1790" s="10"/>
      <c r="S1790" s="10"/>
    </row>
    <row r="1791">
      <c r="D1791" s="10"/>
      <c r="E1791" s="10"/>
      <c r="F1791" s="10"/>
      <c r="G1791" s="10"/>
      <c r="H1791" s="10"/>
      <c r="I1791" s="10"/>
      <c r="J1791" s="10"/>
      <c r="K1791" s="10"/>
      <c r="L1791" s="10"/>
      <c r="M1791" s="10"/>
      <c r="N1791" s="10"/>
      <c r="O1791" s="10"/>
      <c r="P1791" s="10"/>
      <c r="Q1791" s="10"/>
      <c r="R1791" s="10"/>
      <c r="S1791" s="10"/>
    </row>
    <row r="1792">
      <c r="D1792" s="10"/>
      <c r="E1792" s="10"/>
      <c r="F1792" s="10"/>
      <c r="G1792" s="10"/>
      <c r="H1792" s="10"/>
      <c r="I1792" s="10"/>
      <c r="J1792" s="10"/>
      <c r="K1792" s="10"/>
      <c r="L1792" s="10"/>
      <c r="M1792" s="10"/>
      <c r="N1792" s="10"/>
      <c r="O1792" s="10"/>
      <c r="P1792" s="10"/>
      <c r="Q1792" s="10"/>
      <c r="R1792" s="10"/>
      <c r="S1792" s="10"/>
    </row>
    <row r="1793">
      <c r="D1793" s="10"/>
      <c r="E1793" s="10"/>
      <c r="F1793" s="10"/>
      <c r="G1793" s="10"/>
      <c r="H1793" s="10"/>
      <c r="I1793" s="10"/>
      <c r="J1793" s="10"/>
      <c r="K1793" s="10"/>
      <c r="L1793" s="10"/>
      <c r="M1793" s="10"/>
      <c r="N1793" s="10"/>
      <c r="O1793" s="10"/>
      <c r="P1793" s="10"/>
      <c r="Q1793" s="10"/>
      <c r="R1793" s="10"/>
      <c r="S1793" s="10"/>
    </row>
    <row r="1794">
      <c r="D1794" s="10"/>
      <c r="E1794" s="10"/>
      <c r="F1794" s="10"/>
      <c r="G1794" s="10"/>
      <c r="H1794" s="10"/>
      <c r="I1794" s="10"/>
      <c r="J1794" s="10"/>
      <c r="K1794" s="10"/>
      <c r="L1794" s="10"/>
      <c r="M1794" s="10"/>
      <c r="N1794" s="10"/>
      <c r="O1794" s="10"/>
      <c r="P1794" s="10"/>
      <c r="Q1794" s="10"/>
      <c r="R1794" s="10"/>
      <c r="S1794" s="10"/>
    </row>
    <row r="1795">
      <c r="D1795" s="10"/>
      <c r="E1795" s="10"/>
      <c r="F1795" s="10"/>
      <c r="G1795" s="10"/>
      <c r="H1795" s="10"/>
      <c r="I1795" s="10"/>
      <c r="J1795" s="10"/>
      <c r="K1795" s="10"/>
      <c r="L1795" s="10"/>
      <c r="M1795" s="10"/>
      <c r="N1795" s="10"/>
      <c r="O1795" s="10"/>
      <c r="P1795" s="10"/>
      <c r="Q1795" s="10"/>
      <c r="R1795" s="10"/>
      <c r="S1795" s="10"/>
    </row>
    <row r="1796">
      <c r="D1796" s="10"/>
      <c r="E1796" s="10"/>
      <c r="F1796" s="10"/>
      <c r="G1796" s="10"/>
      <c r="H1796" s="10"/>
      <c r="I1796" s="10"/>
      <c r="J1796" s="10"/>
      <c r="K1796" s="10"/>
      <c r="L1796" s="10"/>
      <c r="M1796" s="10"/>
      <c r="N1796" s="10"/>
      <c r="O1796" s="10"/>
      <c r="P1796" s="10"/>
      <c r="Q1796" s="10"/>
      <c r="R1796" s="10"/>
      <c r="S1796" s="10"/>
    </row>
    <row r="1797">
      <c r="D1797" s="10"/>
      <c r="E1797" s="10"/>
      <c r="F1797" s="10"/>
      <c r="G1797" s="10"/>
      <c r="H1797" s="10"/>
      <c r="I1797" s="10"/>
      <c r="J1797" s="10"/>
      <c r="K1797" s="10"/>
      <c r="L1797" s="10"/>
      <c r="M1797" s="10"/>
      <c r="N1797" s="10"/>
      <c r="O1797" s="10"/>
      <c r="P1797" s="10"/>
      <c r="Q1797" s="10"/>
      <c r="R1797" s="10"/>
      <c r="S1797" s="10"/>
    </row>
    <row r="1798">
      <c r="D1798" s="10"/>
      <c r="E1798" s="10"/>
      <c r="F1798" s="10"/>
      <c r="G1798" s="10"/>
      <c r="H1798" s="10"/>
      <c r="I1798" s="10"/>
      <c r="J1798" s="10"/>
      <c r="K1798" s="10"/>
      <c r="L1798" s="10"/>
      <c r="M1798" s="10"/>
      <c r="N1798" s="10"/>
      <c r="O1798" s="10"/>
      <c r="P1798" s="10"/>
      <c r="Q1798" s="10"/>
      <c r="R1798" s="10"/>
      <c r="S1798" s="10"/>
    </row>
    <row r="1799">
      <c r="D1799" s="10"/>
      <c r="E1799" s="10"/>
      <c r="F1799" s="10"/>
      <c r="G1799" s="10"/>
      <c r="H1799" s="10"/>
      <c r="I1799" s="10"/>
      <c r="J1799" s="10"/>
      <c r="K1799" s="10"/>
      <c r="L1799" s="10"/>
      <c r="M1799" s="10"/>
      <c r="N1799" s="10"/>
      <c r="O1799" s="10"/>
      <c r="P1799" s="10"/>
      <c r="Q1799" s="10"/>
      <c r="R1799" s="10"/>
      <c r="S1799" s="10"/>
    </row>
    <row r="1800">
      <c r="D1800" s="10"/>
      <c r="E1800" s="10"/>
      <c r="F1800" s="10"/>
      <c r="G1800" s="10"/>
      <c r="H1800" s="10"/>
      <c r="I1800" s="10"/>
      <c r="J1800" s="10"/>
      <c r="K1800" s="10"/>
      <c r="L1800" s="10"/>
      <c r="M1800" s="10"/>
      <c r="N1800" s="10"/>
      <c r="O1800" s="10"/>
      <c r="P1800" s="10"/>
      <c r="Q1800" s="10"/>
      <c r="R1800" s="10"/>
      <c r="S1800" s="10"/>
    </row>
    <row r="1801">
      <c r="D1801" s="10"/>
      <c r="E1801" s="10"/>
      <c r="F1801" s="10"/>
      <c r="G1801" s="10"/>
      <c r="H1801" s="10"/>
      <c r="I1801" s="10"/>
      <c r="J1801" s="10"/>
      <c r="K1801" s="10"/>
      <c r="L1801" s="10"/>
      <c r="M1801" s="10"/>
      <c r="N1801" s="10"/>
      <c r="O1801" s="10"/>
      <c r="P1801" s="10"/>
      <c r="Q1801" s="10"/>
      <c r="R1801" s="10"/>
      <c r="S1801" s="10"/>
    </row>
    <row r="1802">
      <c r="D1802" s="10"/>
      <c r="E1802" s="10"/>
      <c r="F1802" s="10"/>
      <c r="G1802" s="10"/>
      <c r="H1802" s="10"/>
      <c r="I1802" s="10"/>
      <c r="J1802" s="10"/>
      <c r="K1802" s="10"/>
      <c r="L1802" s="10"/>
      <c r="M1802" s="10"/>
      <c r="N1802" s="10"/>
      <c r="O1802" s="10"/>
      <c r="P1802" s="10"/>
      <c r="Q1802" s="10"/>
      <c r="R1802" s="10"/>
      <c r="S1802" s="10"/>
    </row>
    <row r="1803">
      <c r="D1803" s="10"/>
      <c r="E1803" s="10"/>
      <c r="F1803" s="10"/>
      <c r="G1803" s="10"/>
      <c r="H1803" s="10"/>
      <c r="I1803" s="10"/>
      <c r="J1803" s="10"/>
      <c r="K1803" s="10"/>
      <c r="L1803" s="10"/>
      <c r="M1803" s="10"/>
      <c r="N1803" s="10"/>
      <c r="O1803" s="10"/>
      <c r="P1803" s="10"/>
      <c r="Q1803" s="10"/>
      <c r="R1803" s="10"/>
      <c r="S1803" s="10"/>
    </row>
    <row r="1804">
      <c r="D1804" s="10"/>
      <c r="E1804" s="10"/>
      <c r="F1804" s="10"/>
      <c r="G1804" s="10"/>
      <c r="H1804" s="10"/>
      <c r="I1804" s="10"/>
      <c r="J1804" s="10"/>
      <c r="K1804" s="10"/>
      <c r="L1804" s="10"/>
      <c r="M1804" s="10"/>
      <c r="N1804" s="10"/>
      <c r="O1804" s="10"/>
      <c r="P1804" s="10"/>
      <c r="Q1804" s="10"/>
      <c r="R1804" s="10"/>
      <c r="S1804" s="10"/>
    </row>
    <row r="1805">
      <c r="D1805" s="10"/>
      <c r="E1805" s="10"/>
      <c r="F1805" s="10"/>
      <c r="G1805" s="10"/>
      <c r="H1805" s="10"/>
      <c r="I1805" s="10"/>
      <c r="J1805" s="10"/>
      <c r="K1805" s="10"/>
      <c r="L1805" s="10"/>
      <c r="M1805" s="10"/>
      <c r="N1805" s="10"/>
      <c r="O1805" s="10"/>
      <c r="P1805" s="10"/>
      <c r="Q1805" s="10"/>
      <c r="R1805" s="10"/>
      <c r="S1805" s="10"/>
    </row>
    <row r="1806">
      <c r="D1806" s="10"/>
      <c r="E1806" s="10"/>
      <c r="F1806" s="10"/>
      <c r="G1806" s="10"/>
      <c r="H1806" s="10"/>
      <c r="I1806" s="10"/>
      <c r="J1806" s="10"/>
      <c r="K1806" s="10"/>
      <c r="L1806" s="10"/>
      <c r="M1806" s="10"/>
      <c r="N1806" s="10"/>
      <c r="O1806" s="10"/>
      <c r="P1806" s="10"/>
      <c r="Q1806" s="10"/>
      <c r="R1806" s="10"/>
      <c r="S1806" s="10"/>
    </row>
    <row r="1807">
      <c r="D1807" s="10"/>
      <c r="E1807" s="10"/>
      <c r="F1807" s="10"/>
      <c r="G1807" s="10"/>
      <c r="H1807" s="10"/>
      <c r="I1807" s="10"/>
      <c r="J1807" s="10"/>
      <c r="K1807" s="10"/>
      <c r="L1807" s="10"/>
      <c r="M1807" s="10"/>
      <c r="N1807" s="10"/>
      <c r="O1807" s="10"/>
      <c r="P1807" s="10"/>
      <c r="Q1807" s="10"/>
      <c r="R1807" s="10"/>
      <c r="S1807" s="10"/>
    </row>
    <row r="1808">
      <c r="D1808" s="10"/>
      <c r="E1808" s="10"/>
      <c r="F1808" s="10"/>
      <c r="G1808" s="10"/>
      <c r="H1808" s="10"/>
      <c r="I1808" s="10"/>
      <c r="J1808" s="10"/>
      <c r="K1808" s="10"/>
      <c r="L1808" s="10"/>
      <c r="M1808" s="10"/>
      <c r="N1808" s="10"/>
      <c r="O1808" s="10"/>
      <c r="P1808" s="10"/>
      <c r="Q1808" s="10"/>
      <c r="R1808" s="10"/>
      <c r="S1808" s="10"/>
    </row>
    <row r="1809">
      <c r="D1809" s="10"/>
      <c r="E1809" s="10"/>
      <c r="F1809" s="10"/>
      <c r="G1809" s="10"/>
      <c r="H1809" s="10"/>
      <c r="I1809" s="10"/>
      <c r="J1809" s="10"/>
      <c r="K1809" s="10"/>
      <c r="L1809" s="10"/>
      <c r="M1809" s="10"/>
      <c r="N1809" s="10"/>
      <c r="O1809" s="10"/>
      <c r="P1809" s="10"/>
      <c r="Q1809" s="10"/>
      <c r="R1809" s="10"/>
      <c r="S1809" s="10"/>
    </row>
    <row r="1810">
      <c r="D1810" s="10"/>
      <c r="E1810" s="10"/>
      <c r="F1810" s="10"/>
      <c r="G1810" s="10"/>
      <c r="H1810" s="10"/>
      <c r="I1810" s="10"/>
      <c r="J1810" s="10"/>
      <c r="K1810" s="10"/>
      <c r="L1810" s="10"/>
      <c r="M1810" s="10"/>
      <c r="N1810" s="10"/>
      <c r="O1810" s="10"/>
      <c r="P1810" s="10"/>
      <c r="Q1810" s="10"/>
      <c r="R1810" s="10"/>
      <c r="S1810" s="10"/>
    </row>
    <row r="1811">
      <c r="D1811" s="10"/>
      <c r="E1811" s="10"/>
      <c r="F1811" s="10"/>
      <c r="G1811" s="10"/>
      <c r="H1811" s="10"/>
      <c r="I1811" s="10"/>
      <c r="J1811" s="10"/>
      <c r="K1811" s="10"/>
      <c r="L1811" s="10"/>
      <c r="M1811" s="10"/>
      <c r="N1811" s="10"/>
      <c r="O1811" s="10"/>
      <c r="P1811" s="10"/>
      <c r="Q1811" s="10"/>
      <c r="R1811" s="10"/>
      <c r="S1811" s="10"/>
    </row>
    <row r="1812">
      <c r="D1812" s="10"/>
      <c r="E1812" s="10"/>
      <c r="F1812" s="10"/>
      <c r="G1812" s="10"/>
      <c r="H1812" s="10"/>
      <c r="I1812" s="10"/>
      <c r="J1812" s="10"/>
      <c r="K1812" s="10"/>
      <c r="L1812" s="10"/>
      <c r="M1812" s="10"/>
      <c r="N1812" s="10"/>
      <c r="O1812" s="10"/>
      <c r="P1812" s="10"/>
      <c r="Q1812" s="10"/>
      <c r="R1812" s="10"/>
      <c r="S1812" s="10"/>
    </row>
    <row r="1813">
      <c r="D1813" s="10"/>
      <c r="E1813" s="10"/>
      <c r="F1813" s="10"/>
      <c r="G1813" s="10"/>
      <c r="H1813" s="10"/>
      <c r="I1813" s="10"/>
      <c r="J1813" s="10"/>
      <c r="K1813" s="10"/>
      <c r="L1813" s="10"/>
      <c r="M1813" s="10"/>
      <c r="N1813" s="10"/>
      <c r="O1813" s="10"/>
      <c r="P1813" s="10"/>
      <c r="Q1813" s="10"/>
      <c r="R1813" s="10"/>
      <c r="S1813" s="10"/>
    </row>
    <row r="1814">
      <c r="D1814" s="10"/>
      <c r="E1814" s="10"/>
      <c r="F1814" s="10"/>
      <c r="G1814" s="10"/>
      <c r="H1814" s="10"/>
      <c r="I1814" s="10"/>
      <c r="J1814" s="10"/>
      <c r="K1814" s="10"/>
      <c r="L1814" s="10"/>
      <c r="M1814" s="10"/>
      <c r="N1814" s="10"/>
      <c r="O1814" s="10"/>
      <c r="P1814" s="10"/>
      <c r="Q1814" s="10"/>
      <c r="R1814" s="10"/>
      <c r="S1814" s="10"/>
    </row>
    <row r="1815">
      <c r="D1815" s="10"/>
      <c r="E1815" s="10"/>
      <c r="F1815" s="10"/>
      <c r="G1815" s="10"/>
      <c r="H1815" s="10"/>
      <c r="I1815" s="10"/>
      <c r="J1815" s="10"/>
      <c r="K1815" s="10"/>
      <c r="L1815" s="10"/>
      <c r="M1815" s="10"/>
      <c r="N1815" s="10"/>
      <c r="O1815" s="10"/>
      <c r="P1815" s="10"/>
      <c r="Q1815" s="10"/>
      <c r="R1815" s="10"/>
      <c r="S1815" s="10"/>
    </row>
    <row r="1816">
      <c r="D1816" s="10"/>
      <c r="E1816" s="10"/>
      <c r="F1816" s="10"/>
      <c r="G1816" s="10"/>
      <c r="H1816" s="10"/>
      <c r="I1816" s="10"/>
      <c r="J1816" s="10"/>
      <c r="K1816" s="10"/>
      <c r="L1816" s="10"/>
      <c r="M1816" s="10"/>
      <c r="N1816" s="10"/>
      <c r="O1816" s="10"/>
      <c r="P1816" s="10"/>
      <c r="Q1816" s="10"/>
      <c r="R1816" s="10"/>
      <c r="S1816" s="10"/>
    </row>
    <row r="1817">
      <c r="D1817" s="10"/>
      <c r="E1817" s="10"/>
      <c r="F1817" s="10"/>
      <c r="G1817" s="10"/>
      <c r="H1817" s="10"/>
      <c r="I1817" s="10"/>
      <c r="J1817" s="10"/>
      <c r="K1817" s="10"/>
      <c r="L1817" s="10"/>
      <c r="M1817" s="10"/>
      <c r="N1817" s="10"/>
      <c r="O1817" s="10"/>
      <c r="P1817" s="10"/>
      <c r="Q1817" s="10"/>
      <c r="R1817" s="10"/>
      <c r="S1817" s="10"/>
    </row>
    <row r="1818">
      <c r="D1818" s="10"/>
      <c r="E1818" s="10"/>
      <c r="F1818" s="10"/>
      <c r="G1818" s="10"/>
      <c r="H1818" s="10"/>
      <c r="I1818" s="10"/>
      <c r="J1818" s="10"/>
      <c r="K1818" s="10"/>
      <c r="L1818" s="10"/>
      <c r="M1818" s="10"/>
      <c r="N1818" s="10"/>
      <c r="O1818" s="10"/>
      <c r="P1818" s="10"/>
      <c r="Q1818" s="10"/>
      <c r="R1818" s="10"/>
      <c r="S1818" s="10"/>
    </row>
    <row r="1819">
      <c r="D1819" s="10"/>
      <c r="E1819" s="10"/>
      <c r="F1819" s="10"/>
      <c r="G1819" s="10"/>
      <c r="H1819" s="10"/>
      <c r="I1819" s="10"/>
      <c r="J1819" s="10"/>
      <c r="K1819" s="10"/>
      <c r="L1819" s="10"/>
      <c r="M1819" s="10"/>
      <c r="N1819" s="10"/>
      <c r="O1819" s="10"/>
      <c r="P1819" s="10"/>
      <c r="Q1819" s="10"/>
      <c r="R1819" s="10"/>
      <c r="S1819" s="10"/>
    </row>
    <row r="1820">
      <c r="D1820" s="10"/>
      <c r="E1820" s="10"/>
      <c r="F1820" s="10"/>
      <c r="G1820" s="10"/>
      <c r="H1820" s="10"/>
      <c r="I1820" s="10"/>
      <c r="J1820" s="10"/>
      <c r="K1820" s="10"/>
      <c r="L1820" s="10"/>
      <c r="M1820" s="10"/>
      <c r="N1820" s="10"/>
      <c r="O1820" s="10"/>
      <c r="P1820" s="10"/>
      <c r="Q1820" s="10"/>
      <c r="R1820" s="10"/>
      <c r="S1820" s="10"/>
    </row>
    <row r="1821">
      <c r="D1821" s="10"/>
      <c r="E1821" s="10"/>
      <c r="F1821" s="10"/>
      <c r="G1821" s="10"/>
      <c r="H1821" s="10"/>
      <c r="I1821" s="10"/>
      <c r="J1821" s="10"/>
      <c r="K1821" s="10"/>
      <c r="L1821" s="10"/>
      <c r="M1821" s="10"/>
      <c r="N1821" s="10"/>
      <c r="O1821" s="10"/>
      <c r="P1821" s="10"/>
      <c r="Q1821" s="10"/>
      <c r="R1821" s="10"/>
      <c r="S1821" s="10"/>
    </row>
    <row r="1822">
      <c r="D1822" s="10"/>
      <c r="E1822" s="10"/>
      <c r="F1822" s="10"/>
      <c r="G1822" s="10"/>
      <c r="H1822" s="10"/>
      <c r="I1822" s="10"/>
      <c r="J1822" s="10"/>
      <c r="K1822" s="10"/>
      <c r="L1822" s="10"/>
      <c r="M1822" s="10"/>
      <c r="N1822" s="10"/>
      <c r="O1822" s="10"/>
      <c r="P1822" s="10"/>
      <c r="Q1822" s="10"/>
      <c r="R1822" s="10"/>
      <c r="S1822" s="10"/>
    </row>
    <row r="1823">
      <c r="D1823" s="10"/>
      <c r="E1823" s="10"/>
      <c r="F1823" s="10"/>
      <c r="G1823" s="10"/>
      <c r="H1823" s="10"/>
      <c r="I1823" s="10"/>
      <c r="J1823" s="10"/>
      <c r="K1823" s="10"/>
      <c r="L1823" s="10"/>
      <c r="M1823" s="10"/>
      <c r="N1823" s="10"/>
      <c r="O1823" s="10"/>
      <c r="P1823" s="10"/>
      <c r="Q1823" s="10"/>
      <c r="R1823" s="10"/>
      <c r="S1823" s="10"/>
    </row>
    <row r="1824">
      <c r="D1824" s="10"/>
      <c r="E1824" s="10"/>
      <c r="F1824" s="10"/>
      <c r="G1824" s="10"/>
      <c r="H1824" s="10"/>
      <c r="I1824" s="10"/>
      <c r="J1824" s="10"/>
      <c r="K1824" s="10"/>
      <c r="L1824" s="10"/>
      <c r="M1824" s="10"/>
      <c r="N1824" s="10"/>
      <c r="O1824" s="10"/>
      <c r="P1824" s="10"/>
      <c r="Q1824" s="10"/>
      <c r="R1824" s="10"/>
      <c r="S1824" s="10"/>
    </row>
    <row r="1825">
      <c r="D1825" s="10"/>
      <c r="E1825" s="10"/>
      <c r="F1825" s="10"/>
      <c r="G1825" s="10"/>
      <c r="H1825" s="10"/>
      <c r="I1825" s="10"/>
      <c r="J1825" s="10"/>
      <c r="K1825" s="10"/>
      <c r="L1825" s="10"/>
      <c r="M1825" s="10"/>
      <c r="N1825" s="10"/>
      <c r="O1825" s="10"/>
      <c r="P1825" s="10"/>
      <c r="Q1825" s="10"/>
      <c r="R1825" s="10"/>
      <c r="S1825" s="10"/>
    </row>
    <row r="1826">
      <c r="D1826" s="10"/>
      <c r="E1826" s="10"/>
      <c r="F1826" s="10"/>
      <c r="G1826" s="10"/>
      <c r="H1826" s="10"/>
      <c r="I1826" s="10"/>
      <c r="J1826" s="10"/>
      <c r="K1826" s="10"/>
      <c r="L1826" s="10"/>
      <c r="M1826" s="10"/>
      <c r="N1826" s="10"/>
      <c r="O1826" s="10"/>
      <c r="P1826" s="10"/>
      <c r="Q1826" s="10"/>
      <c r="R1826" s="10"/>
      <c r="S1826" s="10"/>
    </row>
    <row r="1827">
      <c r="D1827" s="10"/>
      <c r="E1827" s="10"/>
      <c r="F1827" s="10"/>
      <c r="G1827" s="10"/>
      <c r="H1827" s="10"/>
      <c r="I1827" s="10"/>
      <c r="J1827" s="10"/>
      <c r="K1827" s="10"/>
      <c r="L1827" s="10"/>
      <c r="M1827" s="10"/>
      <c r="N1827" s="10"/>
      <c r="O1827" s="10"/>
      <c r="P1827" s="10"/>
      <c r="Q1827" s="10"/>
      <c r="R1827" s="10"/>
      <c r="S1827" s="10"/>
    </row>
    <row r="1828">
      <c r="D1828" s="10"/>
      <c r="E1828" s="10"/>
      <c r="F1828" s="10"/>
      <c r="G1828" s="10"/>
      <c r="H1828" s="10"/>
      <c r="I1828" s="10"/>
      <c r="J1828" s="10"/>
      <c r="K1828" s="10"/>
      <c r="L1828" s="10"/>
      <c r="M1828" s="10"/>
      <c r="N1828" s="10"/>
      <c r="O1828" s="10"/>
      <c r="P1828" s="10"/>
      <c r="Q1828" s="10"/>
      <c r="R1828" s="10"/>
      <c r="S1828" s="10"/>
    </row>
    <row r="1829">
      <c r="D1829" s="10"/>
      <c r="E1829" s="10"/>
      <c r="F1829" s="10"/>
      <c r="G1829" s="10"/>
      <c r="H1829" s="10"/>
      <c r="I1829" s="10"/>
      <c r="J1829" s="10"/>
      <c r="K1829" s="10"/>
      <c r="L1829" s="10"/>
      <c r="M1829" s="10"/>
      <c r="N1829" s="10"/>
      <c r="O1829" s="10"/>
      <c r="P1829" s="10"/>
      <c r="Q1829" s="10"/>
      <c r="R1829" s="10"/>
      <c r="S1829" s="10"/>
    </row>
    <row r="1830">
      <c r="D1830" s="10"/>
      <c r="E1830" s="10"/>
      <c r="F1830" s="10"/>
      <c r="G1830" s="10"/>
      <c r="H1830" s="10"/>
      <c r="I1830" s="10"/>
      <c r="J1830" s="10"/>
      <c r="K1830" s="10"/>
      <c r="L1830" s="10"/>
      <c r="M1830" s="10"/>
      <c r="N1830" s="10"/>
      <c r="O1830" s="10"/>
      <c r="P1830" s="10"/>
      <c r="Q1830" s="10"/>
      <c r="R1830" s="10"/>
      <c r="S1830" s="10"/>
    </row>
    <row r="1831">
      <c r="D1831" s="10"/>
      <c r="E1831" s="10"/>
      <c r="F1831" s="10"/>
      <c r="G1831" s="10"/>
      <c r="H1831" s="10"/>
      <c r="I1831" s="10"/>
      <c r="J1831" s="10"/>
      <c r="K1831" s="10"/>
      <c r="L1831" s="10"/>
      <c r="M1831" s="10"/>
      <c r="N1831" s="10"/>
      <c r="O1831" s="10"/>
      <c r="P1831" s="10"/>
      <c r="Q1831" s="10"/>
      <c r="R1831" s="10"/>
      <c r="S1831" s="10"/>
    </row>
    <row r="1832">
      <c r="D1832" s="10"/>
      <c r="E1832" s="10"/>
      <c r="F1832" s="10"/>
      <c r="G1832" s="10"/>
      <c r="H1832" s="10"/>
      <c r="I1832" s="10"/>
      <c r="J1832" s="10"/>
      <c r="K1832" s="10"/>
      <c r="L1832" s="10"/>
      <c r="M1832" s="10"/>
      <c r="N1832" s="10"/>
      <c r="O1832" s="10"/>
      <c r="P1832" s="10"/>
      <c r="Q1832" s="10"/>
      <c r="R1832" s="10"/>
      <c r="S1832" s="10"/>
    </row>
    <row r="1833">
      <c r="D1833" s="10"/>
      <c r="E1833" s="10"/>
      <c r="F1833" s="10"/>
      <c r="G1833" s="10"/>
      <c r="H1833" s="10"/>
      <c r="I1833" s="10"/>
      <c r="J1833" s="10"/>
      <c r="K1833" s="10"/>
      <c r="L1833" s="10"/>
      <c r="M1833" s="10"/>
      <c r="N1833" s="10"/>
      <c r="O1833" s="10"/>
      <c r="P1833" s="10"/>
      <c r="Q1833" s="10"/>
      <c r="R1833" s="10"/>
      <c r="S1833" s="10"/>
    </row>
    <row r="1834">
      <c r="D1834" s="10"/>
      <c r="E1834" s="10"/>
      <c r="F1834" s="10"/>
      <c r="G1834" s="10"/>
      <c r="H1834" s="10"/>
      <c r="I1834" s="10"/>
      <c r="J1834" s="10"/>
      <c r="K1834" s="10"/>
      <c r="L1834" s="10"/>
      <c r="M1834" s="10"/>
      <c r="N1834" s="10"/>
      <c r="O1834" s="10"/>
      <c r="P1834" s="10"/>
      <c r="Q1834" s="10"/>
      <c r="R1834" s="10"/>
      <c r="S1834" s="10"/>
    </row>
    <row r="1835">
      <c r="D1835" s="10"/>
      <c r="E1835" s="10"/>
      <c r="F1835" s="10"/>
      <c r="G1835" s="10"/>
      <c r="H1835" s="10"/>
      <c r="I1835" s="10"/>
      <c r="J1835" s="10"/>
      <c r="K1835" s="10"/>
      <c r="L1835" s="10"/>
      <c r="M1835" s="10"/>
      <c r="N1835" s="10"/>
      <c r="O1835" s="10"/>
      <c r="P1835" s="10"/>
      <c r="Q1835" s="10"/>
      <c r="R1835" s="10"/>
      <c r="S1835" s="10"/>
    </row>
    <row r="1836">
      <c r="D1836" s="10"/>
      <c r="E1836" s="10"/>
      <c r="F1836" s="10"/>
      <c r="G1836" s="10"/>
      <c r="H1836" s="10"/>
      <c r="I1836" s="10"/>
      <c r="J1836" s="10"/>
      <c r="K1836" s="10"/>
      <c r="L1836" s="10"/>
      <c r="M1836" s="10"/>
      <c r="N1836" s="10"/>
      <c r="O1836" s="10"/>
      <c r="P1836" s="10"/>
      <c r="Q1836" s="10"/>
      <c r="R1836" s="10"/>
      <c r="S1836" s="10"/>
    </row>
    <row r="1837">
      <c r="D1837" s="10"/>
      <c r="E1837" s="10"/>
      <c r="F1837" s="10"/>
      <c r="G1837" s="10"/>
      <c r="H1837" s="10"/>
      <c r="I1837" s="10"/>
      <c r="J1837" s="10"/>
      <c r="K1837" s="10"/>
      <c r="L1837" s="10"/>
      <c r="M1837" s="10"/>
      <c r="N1837" s="10"/>
      <c r="O1837" s="10"/>
      <c r="P1837" s="10"/>
      <c r="Q1837" s="10"/>
      <c r="R1837" s="10"/>
      <c r="S1837" s="10"/>
    </row>
    <row r="1838">
      <c r="D1838" s="10"/>
      <c r="E1838" s="10"/>
      <c r="F1838" s="10"/>
      <c r="G1838" s="10"/>
      <c r="H1838" s="10"/>
      <c r="I1838" s="10"/>
      <c r="J1838" s="10"/>
      <c r="K1838" s="10"/>
      <c r="L1838" s="10"/>
      <c r="M1838" s="10"/>
      <c r="N1838" s="10"/>
      <c r="O1838" s="10"/>
      <c r="P1838" s="10"/>
      <c r="Q1838" s="10"/>
      <c r="R1838" s="10"/>
      <c r="S1838" s="10"/>
    </row>
    <row r="1839">
      <c r="D1839" s="10"/>
      <c r="E1839" s="10"/>
      <c r="F1839" s="10"/>
      <c r="G1839" s="10"/>
      <c r="H1839" s="10"/>
      <c r="I1839" s="10"/>
      <c r="J1839" s="10"/>
      <c r="K1839" s="10"/>
      <c r="L1839" s="10"/>
      <c r="M1839" s="10"/>
      <c r="N1839" s="10"/>
      <c r="O1839" s="10"/>
      <c r="P1839" s="10"/>
      <c r="Q1839" s="10"/>
      <c r="R1839" s="10"/>
      <c r="S1839" s="10"/>
    </row>
    <row r="1840">
      <c r="D1840" s="10"/>
      <c r="E1840" s="10"/>
      <c r="F1840" s="10"/>
      <c r="G1840" s="10"/>
      <c r="H1840" s="10"/>
      <c r="I1840" s="10"/>
      <c r="J1840" s="10"/>
      <c r="K1840" s="10"/>
      <c r="L1840" s="10"/>
      <c r="M1840" s="10"/>
      <c r="N1840" s="10"/>
      <c r="O1840" s="10"/>
      <c r="P1840" s="10"/>
      <c r="Q1840" s="10"/>
      <c r="R1840" s="10"/>
      <c r="S1840" s="10"/>
    </row>
    <row r="1841">
      <c r="D1841" s="10"/>
      <c r="E1841" s="10"/>
      <c r="F1841" s="10"/>
      <c r="G1841" s="10"/>
      <c r="H1841" s="10"/>
      <c r="I1841" s="10"/>
      <c r="J1841" s="10"/>
      <c r="K1841" s="10"/>
      <c r="L1841" s="10"/>
      <c r="M1841" s="10"/>
      <c r="N1841" s="10"/>
      <c r="O1841" s="10"/>
      <c r="P1841" s="10"/>
      <c r="Q1841" s="10"/>
      <c r="R1841" s="10"/>
      <c r="S1841" s="10"/>
    </row>
    <row r="1842">
      <c r="D1842" s="10"/>
      <c r="E1842" s="10"/>
      <c r="F1842" s="10"/>
      <c r="G1842" s="10"/>
      <c r="H1842" s="10"/>
      <c r="I1842" s="10"/>
      <c r="J1842" s="10"/>
      <c r="K1842" s="10"/>
      <c r="L1842" s="10"/>
      <c r="M1842" s="10"/>
      <c r="N1842" s="10"/>
      <c r="O1842" s="10"/>
      <c r="P1842" s="10"/>
      <c r="Q1842" s="10"/>
      <c r="R1842" s="10"/>
      <c r="S1842" s="10"/>
    </row>
    <row r="1843">
      <c r="D1843" s="10"/>
      <c r="E1843" s="10"/>
      <c r="F1843" s="10"/>
      <c r="G1843" s="10"/>
      <c r="H1843" s="10"/>
      <c r="I1843" s="10"/>
      <c r="J1843" s="10"/>
      <c r="K1843" s="10"/>
      <c r="L1843" s="10"/>
      <c r="M1843" s="10"/>
      <c r="N1843" s="10"/>
      <c r="O1843" s="10"/>
      <c r="P1843" s="10"/>
      <c r="Q1843" s="10"/>
      <c r="R1843" s="10"/>
      <c r="S1843" s="10"/>
    </row>
    <row r="1844">
      <c r="D1844" s="10"/>
      <c r="E1844" s="10"/>
      <c r="F1844" s="10"/>
      <c r="G1844" s="10"/>
      <c r="H1844" s="10"/>
      <c r="I1844" s="10"/>
      <c r="J1844" s="10"/>
      <c r="K1844" s="10"/>
      <c r="L1844" s="10"/>
      <c r="M1844" s="10"/>
      <c r="N1844" s="10"/>
      <c r="O1844" s="10"/>
      <c r="P1844" s="10"/>
      <c r="Q1844" s="10"/>
      <c r="R1844" s="10"/>
      <c r="S1844" s="10"/>
    </row>
    <row r="1845">
      <c r="D1845" s="10"/>
      <c r="E1845" s="10"/>
      <c r="F1845" s="10"/>
      <c r="G1845" s="10"/>
      <c r="H1845" s="10"/>
      <c r="I1845" s="10"/>
      <c r="J1845" s="10"/>
      <c r="K1845" s="10"/>
      <c r="L1845" s="10"/>
      <c r="M1845" s="10"/>
      <c r="N1845" s="10"/>
      <c r="O1845" s="10"/>
      <c r="P1845" s="10"/>
      <c r="Q1845" s="10"/>
      <c r="R1845" s="10"/>
      <c r="S1845" s="10"/>
    </row>
    <row r="1846">
      <c r="D1846" s="10"/>
      <c r="E1846" s="10"/>
      <c r="F1846" s="10"/>
      <c r="G1846" s="10"/>
      <c r="H1846" s="10"/>
      <c r="I1846" s="10"/>
      <c r="J1846" s="10"/>
      <c r="K1846" s="10"/>
      <c r="L1846" s="10"/>
      <c r="M1846" s="10"/>
      <c r="N1846" s="10"/>
      <c r="O1846" s="10"/>
      <c r="P1846" s="10"/>
      <c r="Q1846" s="10"/>
      <c r="R1846" s="10"/>
      <c r="S1846" s="10"/>
    </row>
    <row r="1847">
      <c r="D1847" s="10"/>
      <c r="E1847" s="10"/>
      <c r="F1847" s="10"/>
      <c r="G1847" s="10"/>
      <c r="H1847" s="10"/>
      <c r="I1847" s="10"/>
      <c r="J1847" s="10"/>
      <c r="K1847" s="10"/>
      <c r="L1847" s="10"/>
      <c r="M1847" s="10"/>
      <c r="N1847" s="10"/>
      <c r="O1847" s="10"/>
      <c r="P1847" s="10"/>
      <c r="Q1847" s="10"/>
      <c r="R1847" s="10"/>
      <c r="S1847" s="10"/>
    </row>
    <row r="1848">
      <c r="D1848" s="10"/>
      <c r="E1848" s="10"/>
      <c r="F1848" s="10"/>
      <c r="G1848" s="10"/>
      <c r="H1848" s="10"/>
      <c r="I1848" s="10"/>
      <c r="J1848" s="10"/>
      <c r="K1848" s="10"/>
      <c r="L1848" s="10"/>
      <c r="M1848" s="10"/>
      <c r="N1848" s="10"/>
      <c r="O1848" s="10"/>
      <c r="P1848" s="10"/>
      <c r="Q1848" s="10"/>
      <c r="R1848" s="10"/>
      <c r="S1848" s="10"/>
    </row>
    <row r="1849">
      <c r="D1849" s="10"/>
      <c r="E1849" s="10"/>
      <c r="F1849" s="10"/>
      <c r="G1849" s="10"/>
      <c r="H1849" s="10"/>
      <c r="I1849" s="10"/>
      <c r="J1849" s="10"/>
      <c r="K1849" s="10"/>
      <c r="L1849" s="10"/>
      <c r="M1849" s="10"/>
      <c r="N1849" s="10"/>
      <c r="O1849" s="10"/>
      <c r="P1849" s="10"/>
      <c r="Q1849" s="10"/>
      <c r="R1849" s="10"/>
      <c r="S1849" s="10"/>
    </row>
    <row r="1850">
      <c r="D1850" s="10"/>
      <c r="E1850" s="10"/>
      <c r="F1850" s="10"/>
      <c r="G1850" s="10"/>
      <c r="H1850" s="10"/>
      <c r="I1850" s="10"/>
      <c r="J1850" s="10"/>
      <c r="K1850" s="10"/>
      <c r="L1850" s="10"/>
      <c r="M1850" s="10"/>
      <c r="N1850" s="10"/>
      <c r="O1850" s="10"/>
      <c r="P1850" s="10"/>
      <c r="Q1850" s="10"/>
      <c r="R1850" s="10"/>
      <c r="S1850" s="10"/>
    </row>
    <row r="1851">
      <c r="D1851" s="10"/>
      <c r="E1851" s="10"/>
      <c r="F1851" s="10"/>
      <c r="G1851" s="10"/>
      <c r="H1851" s="10"/>
      <c r="I1851" s="10"/>
      <c r="J1851" s="10"/>
      <c r="K1851" s="10"/>
      <c r="L1851" s="10"/>
      <c r="M1851" s="10"/>
      <c r="N1851" s="10"/>
      <c r="O1851" s="10"/>
      <c r="P1851" s="10"/>
      <c r="Q1851" s="10"/>
      <c r="R1851" s="10"/>
      <c r="S1851" s="10"/>
    </row>
    <row r="1852">
      <c r="D1852" s="10"/>
      <c r="E1852" s="10"/>
      <c r="F1852" s="10"/>
      <c r="G1852" s="10"/>
      <c r="H1852" s="10"/>
      <c r="I1852" s="10"/>
      <c r="J1852" s="10"/>
      <c r="K1852" s="10"/>
      <c r="L1852" s="10"/>
      <c r="M1852" s="10"/>
      <c r="N1852" s="10"/>
      <c r="O1852" s="10"/>
      <c r="P1852" s="10"/>
      <c r="Q1852" s="10"/>
      <c r="R1852" s="10"/>
      <c r="S1852" s="10"/>
    </row>
    <row r="1853">
      <c r="D1853" s="10"/>
      <c r="E1853" s="10"/>
      <c r="F1853" s="10"/>
      <c r="G1853" s="10"/>
      <c r="H1853" s="10"/>
      <c r="I1853" s="10"/>
      <c r="J1853" s="10"/>
      <c r="K1853" s="10"/>
      <c r="L1853" s="10"/>
      <c r="M1853" s="10"/>
      <c r="N1853" s="10"/>
      <c r="O1853" s="10"/>
      <c r="P1853" s="10"/>
      <c r="Q1853" s="10"/>
      <c r="R1853" s="10"/>
      <c r="S1853" s="10"/>
    </row>
    <row r="1854">
      <c r="D1854" s="10"/>
      <c r="E1854" s="10"/>
      <c r="F1854" s="10"/>
      <c r="G1854" s="10"/>
      <c r="H1854" s="10"/>
      <c r="I1854" s="10"/>
      <c r="J1854" s="10"/>
      <c r="K1854" s="10"/>
      <c r="L1854" s="10"/>
      <c r="M1854" s="10"/>
      <c r="N1854" s="10"/>
      <c r="O1854" s="10"/>
      <c r="P1854" s="10"/>
      <c r="Q1854" s="10"/>
      <c r="R1854" s="10"/>
      <c r="S1854" s="10"/>
    </row>
    <row r="1855">
      <c r="D1855" s="10"/>
      <c r="E1855" s="10"/>
      <c r="F1855" s="10"/>
      <c r="G1855" s="10"/>
      <c r="H1855" s="10"/>
      <c r="I1855" s="10"/>
      <c r="J1855" s="10"/>
      <c r="K1855" s="10"/>
      <c r="L1855" s="10"/>
      <c r="M1855" s="10"/>
      <c r="N1855" s="10"/>
      <c r="O1855" s="10"/>
      <c r="P1855" s="10"/>
      <c r="Q1855" s="10"/>
      <c r="R1855" s="10"/>
      <c r="S1855" s="10"/>
    </row>
    <row r="1856">
      <c r="D1856" s="10"/>
      <c r="E1856" s="10"/>
      <c r="F1856" s="10"/>
      <c r="G1856" s="10"/>
      <c r="H1856" s="10"/>
      <c r="I1856" s="10"/>
      <c r="J1856" s="10"/>
      <c r="K1856" s="10"/>
      <c r="L1856" s="10"/>
      <c r="M1856" s="10"/>
      <c r="N1856" s="10"/>
      <c r="O1856" s="10"/>
      <c r="P1856" s="10"/>
      <c r="Q1856" s="10"/>
      <c r="R1856" s="10"/>
      <c r="S1856" s="10"/>
    </row>
    <row r="1857">
      <c r="D1857" s="10"/>
      <c r="E1857" s="10"/>
      <c r="F1857" s="10"/>
      <c r="G1857" s="10"/>
      <c r="H1857" s="10"/>
      <c r="I1857" s="10"/>
      <c r="J1857" s="10"/>
      <c r="K1857" s="10"/>
      <c r="L1857" s="10"/>
      <c r="M1857" s="10"/>
      <c r="N1857" s="10"/>
      <c r="O1857" s="10"/>
      <c r="P1857" s="10"/>
      <c r="Q1857" s="10"/>
      <c r="R1857" s="10"/>
      <c r="S1857" s="10"/>
    </row>
    <row r="1858">
      <c r="D1858" s="10"/>
      <c r="E1858" s="10"/>
      <c r="F1858" s="10"/>
      <c r="G1858" s="10"/>
      <c r="H1858" s="10"/>
      <c r="I1858" s="10"/>
      <c r="J1858" s="10"/>
      <c r="K1858" s="10"/>
      <c r="L1858" s="10"/>
      <c r="M1858" s="10"/>
      <c r="N1858" s="10"/>
      <c r="O1858" s="10"/>
      <c r="P1858" s="10"/>
      <c r="Q1858" s="10"/>
      <c r="R1858" s="10"/>
      <c r="S1858" s="10"/>
    </row>
    <row r="1859">
      <c r="D1859" s="10"/>
      <c r="E1859" s="10"/>
      <c r="F1859" s="10"/>
      <c r="G1859" s="10"/>
      <c r="H1859" s="10"/>
      <c r="I1859" s="10"/>
      <c r="J1859" s="10"/>
      <c r="K1859" s="10"/>
      <c r="L1859" s="10"/>
      <c r="M1859" s="10"/>
      <c r="N1859" s="10"/>
      <c r="O1859" s="10"/>
      <c r="P1859" s="10"/>
      <c r="Q1859" s="10"/>
      <c r="R1859" s="10"/>
      <c r="S1859" s="10"/>
    </row>
    <row r="1860">
      <c r="D1860" s="10"/>
      <c r="E1860" s="10"/>
      <c r="F1860" s="10"/>
      <c r="G1860" s="10"/>
      <c r="H1860" s="10"/>
      <c r="I1860" s="10"/>
      <c r="J1860" s="10"/>
      <c r="K1860" s="10"/>
      <c r="L1860" s="10"/>
      <c r="M1860" s="10"/>
      <c r="N1860" s="10"/>
      <c r="O1860" s="10"/>
      <c r="P1860" s="10"/>
      <c r="Q1860" s="10"/>
      <c r="R1860" s="10"/>
      <c r="S1860" s="10"/>
    </row>
    <row r="1861">
      <c r="D1861" s="10"/>
      <c r="E1861" s="10"/>
      <c r="F1861" s="10"/>
      <c r="G1861" s="10"/>
      <c r="H1861" s="10"/>
      <c r="I1861" s="10"/>
      <c r="J1861" s="10"/>
      <c r="K1861" s="10"/>
      <c r="L1861" s="10"/>
      <c r="M1861" s="10"/>
      <c r="N1861" s="10"/>
      <c r="O1861" s="10"/>
      <c r="P1861" s="10"/>
      <c r="Q1861" s="10"/>
      <c r="R1861" s="10"/>
      <c r="S1861" s="10"/>
    </row>
    <row r="1862">
      <c r="D1862" s="10"/>
      <c r="E1862" s="10"/>
      <c r="F1862" s="10"/>
      <c r="G1862" s="10"/>
      <c r="H1862" s="10"/>
      <c r="I1862" s="10"/>
      <c r="J1862" s="10"/>
      <c r="K1862" s="10"/>
      <c r="L1862" s="10"/>
      <c r="M1862" s="10"/>
      <c r="N1862" s="10"/>
      <c r="O1862" s="10"/>
      <c r="P1862" s="10"/>
      <c r="Q1862" s="10"/>
      <c r="R1862" s="10"/>
      <c r="S1862" s="10"/>
    </row>
    <row r="1863">
      <c r="D1863" s="10"/>
      <c r="E1863" s="10"/>
      <c r="F1863" s="10"/>
      <c r="G1863" s="10"/>
      <c r="H1863" s="10"/>
      <c r="I1863" s="10"/>
      <c r="J1863" s="10"/>
      <c r="K1863" s="10"/>
      <c r="L1863" s="10"/>
      <c r="M1863" s="10"/>
      <c r="N1863" s="10"/>
      <c r="O1863" s="10"/>
      <c r="P1863" s="10"/>
      <c r="Q1863" s="10"/>
      <c r="R1863" s="10"/>
      <c r="S1863" s="10"/>
    </row>
    <row r="1864">
      <c r="D1864" s="10"/>
      <c r="E1864" s="10"/>
      <c r="F1864" s="10"/>
      <c r="G1864" s="10"/>
      <c r="H1864" s="10"/>
      <c r="I1864" s="10"/>
      <c r="J1864" s="10"/>
      <c r="K1864" s="10"/>
      <c r="L1864" s="10"/>
      <c r="M1864" s="10"/>
      <c r="N1864" s="10"/>
      <c r="O1864" s="10"/>
      <c r="P1864" s="10"/>
      <c r="Q1864" s="10"/>
      <c r="R1864" s="10"/>
      <c r="S1864" s="10"/>
    </row>
    <row r="1865">
      <c r="D1865" s="10"/>
      <c r="E1865" s="10"/>
      <c r="F1865" s="10"/>
      <c r="G1865" s="10"/>
      <c r="H1865" s="10"/>
      <c r="I1865" s="10"/>
      <c r="J1865" s="10"/>
      <c r="K1865" s="10"/>
      <c r="L1865" s="10"/>
      <c r="M1865" s="10"/>
      <c r="N1865" s="10"/>
      <c r="O1865" s="10"/>
      <c r="P1865" s="10"/>
      <c r="Q1865" s="10"/>
      <c r="R1865" s="10"/>
      <c r="S1865" s="10"/>
    </row>
    <row r="1866">
      <c r="D1866" s="10"/>
      <c r="E1866" s="10"/>
      <c r="F1866" s="10"/>
      <c r="G1866" s="10"/>
      <c r="H1866" s="10"/>
      <c r="I1866" s="10"/>
      <c r="J1866" s="10"/>
      <c r="K1866" s="10"/>
      <c r="L1866" s="10"/>
      <c r="M1866" s="10"/>
      <c r="N1866" s="10"/>
      <c r="O1866" s="10"/>
      <c r="P1866" s="10"/>
      <c r="Q1866" s="10"/>
      <c r="R1866" s="10"/>
      <c r="S1866" s="10"/>
    </row>
    <row r="1867">
      <c r="D1867" s="10"/>
      <c r="E1867" s="10"/>
      <c r="F1867" s="10"/>
      <c r="G1867" s="10"/>
      <c r="H1867" s="10"/>
      <c r="I1867" s="10"/>
      <c r="J1867" s="10"/>
      <c r="K1867" s="10"/>
      <c r="L1867" s="10"/>
      <c r="M1867" s="10"/>
      <c r="N1867" s="10"/>
      <c r="O1867" s="10"/>
      <c r="P1867" s="10"/>
      <c r="Q1867" s="10"/>
      <c r="R1867" s="10"/>
      <c r="S1867" s="10"/>
    </row>
    <row r="1868">
      <c r="D1868" s="10"/>
      <c r="E1868" s="10"/>
      <c r="F1868" s="10"/>
      <c r="G1868" s="10"/>
      <c r="H1868" s="10"/>
      <c r="I1868" s="10"/>
      <c r="J1868" s="10"/>
      <c r="K1868" s="10"/>
      <c r="L1868" s="10"/>
      <c r="M1868" s="10"/>
      <c r="N1868" s="10"/>
      <c r="O1868" s="10"/>
      <c r="P1868" s="10"/>
      <c r="Q1868" s="10"/>
      <c r="R1868" s="10"/>
      <c r="S1868" s="10"/>
    </row>
    <row r="1869">
      <c r="D1869" s="10"/>
      <c r="E1869" s="10"/>
      <c r="F1869" s="10"/>
      <c r="G1869" s="10"/>
      <c r="H1869" s="10"/>
      <c r="I1869" s="10"/>
      <c r="J1869" s="10"/>
      <c r="K1869" s="10"/>
      <c r="L1869" s="10"/>
      <c r="M1869" s="10"/>
      <c r="N1869" s="10"/>
      <c r="O1869" s="10"/>
      <c r="P1869" s="10"/>
      <c r="Q1869" s="10"/>
      <c r="R1869" s="10"/>
      <c r="S1869" s="10"/>
    </row>
    <row r="1870">
      <c r="D1870" s="10"/>
      <c r="E1870" s="10"/>
      <c r="F1870" s="10"/>
      <c r="G1870" s="10"/>
      <c r="H1870" s="10"/>
      <c r="I1870" s="10"/>
      <c r="J1870" s="10"/>
      <c r="K1870" s="10"/>
      <c r="L1870" s="10"/>
      <c r="M1870" s="10"/>
      <c r="N1870" s="10"/>
      <c r="O1870" s="10"/>
      <c r="P1870" s="10"/>
      <c r="Q1870" s="10"/>
      <c r="R1870" s="10"/>
      <c r="S1870" s="10"/>
    </row>
    <row r="1871">
      <c r="D1871" s="10"/>
      <c r="E1871" s="10"/>
      <c r="F1871" s="10"/>
      <c r="G1871" s="10"/>
      <c r="H1871" s="10"/>
      <c r="I1871" s="10"/>
      <c r="J1871" s="10"/>
      <c r="K1871" s="10"/>
      <c r="L1871" s="10"/>
      <c r="M1871" s="10"/>
      <c r="N1871" s="10"/>
      <c r="O1871" s="10"/>
      <c r="P1871" s="10"/>
      <c r="Q1871" s="10"/>
      <c r="R1871" s="10"/>
      <c r="S1871" s="10"/>
    </row>
    <row r="1872">
      <c r="D1872" s="10"/>
      <c r="E1872" s="10"/>
      <c r="F1872" s="10"/>
      <c r="G1872" s="10"/>
      <c r="H1872" s="10"/>
      <c r="I1872" s="10"/>
      <c r="J1872" s="10"/>
      <c r="K1872" s="10"/>
      <c r="L1872" s="10"/>
      <c r="M1872" s="10"/>
      <c r="N1872" s="10"/>
      <c r="O1872" s="10"/>
      <c r="P1872" s="10"/>
      <c r="Q1872" s="10"/>
      <c r="R1872" s="10"/>
      <c r="S1872" s="10"/>
    </row>
    <row r="1873">
      <c r="D1873" s="10"/>
      <c r="E1873" s="10"/>
      <c r="F1873" s="10"/>
      <c r="G1873" s="10"/>
      <c r="H1873" s="10"/>
      <c r="I1873" s="10"/>
      <c r="J1873" s="10"/>
      <c r="K1873" s="10"/>
      <c r="L1873" s="10"/>
      <c r="M1873" s="10"/>
      <c r="N1873" s="10"/>
      <c r="O1873" s="10"/>
      <c r="P1873" s="10"/>
      <c r="Q1873" s="10"/>
      <c r="R1873" s="10"/>
      <c r="S1873" s="10"/>
    </row>
    <row r="1874">
      <c r="D1874" s="10"/>
      <c r="E1874" s="10"/>
      <c r="F1874" s="10"/>
      <c r="G1874" s="10"/>
      <c r="H1874" s="10"/>
      <c r="I1874" s="10"/>
      <c r="J1874" s="10"/>
      <c r="K1874" s="10"/>
      <c r="L1874" s="10"/>
      <c r="M1874" s="10"/>
      <c r="N1874" s="10"/>
      <c r="O1874" s="10"/>
      <c r="P1874" s="10"/>
      <c r="Q1874" s="10"/>
      <c r="R1874" s="10"/>
      <c r="S1874" s="10"/>
    </row>
    <row r="1875">
      <c r="D1875" s="10"/>
      <c r="E1875" s="10"/>
      <c r="F1875" s="10"/>
      <c r="G1875" s="10"/>
      <c r="H1875" s="10"/>
      <c r="I1875" s="10"/>
      <c r="J1875" s="10"/>
      <c r="K1875" s="10"/>
      <c r="L1875" s="10"/>
      <c r="M1875" s="10"/>
      <c r="N1875" s="10"/>
      <c r="O1875" s="10"/>
      <c r="P1875" s="10"/>
      <c r="Q1875" s="10"/>
      <c r="R1875" s="10"/>
      <c r="S1875" s="10"/>
    </row>
    <row r="1876">
      <c r="D1876" s="10"/>
      <c r="E1876" s="10"/>
      <c r="F1876" s="10"/>
      <c r="G1876" s="10"/>
      <c r="H1876" s="10"/>
      <c r="I1876" s="10"/>
      <c r="J1876" s="10"/>
      <c r="K1876" s="10"/>
      <c r="L1876" s="10"/>
      <c r="M1876" s="10"/>
      <c r="N1876" s="10"/>
      <c r="O1876" s="10"/>
      <c r="P1876" s="10"/>
      <c r="Q1876" s="10"/>
      <c r="R1876" s="10"/>
      <c r="S1876" s="10"/>
    </row>
    <row r="1877">
      <c r="D1877" s="10"/>
      <c r="E1877" s="10"/>
      <c r="F1877" s="10"/>
      <c r="G1877" s="10"/>
      <c r="H1877" s="10"/>
      <c r="I1877" s="10"/>
      <c r="J1877" s="10"/>
      <c r="K1877" s="10"/>
      <c r="L1877" s="10"/>
      <c r="M1877" s="10"/>
      <c r="N1877" s="10"/>
      <c r="O1877" s="10"/>
      <c r="P1877" s="10"/>
      <c r="Q1877" s="10"/>
      <c r="R1877" s="10"/>
      <c r="S1877" s="10"/>
    </row>
    <row r="1878">
      <c r="D1878" s="10"/>
      <c r="E1878" s="10"/>
      <c r="F1878" s="10"/>
      <c r="G1878" s="10"/>
      <c r="H1878" s="10"/>
      <c r="I1878" s="10"/>
      <c r="J1878" s="10"/>
      <c r="K1878" s="10"/>
      <c r="L1878" s="10"/>
      <c r="M1878" s="10"/>
      <c r="N1878" s="10"/>
      <c r="O1878" s="10"/>
      <c r="P1878" s="10"/>
      <c r="Q1878" s="10"/>
      <c r="R1878" s="10"/>
      <c r="S1878" s="10"/>
    </row>
    <row r="1879">
      <c r="D1879" s="10"/>
      <c r="E1879" s="10"/>
      <c r="F1879" s="10"/>
      <c r="G1879" s="10"/>
      <c r="H1879" s="10"/>
      <c r="I1879" s="10"/>
      <c r="J1879" s="10"/>
      <c r="K1879" s="10"/>
      <c r="L1879" s="10"/>
      <c r="M1879" s="10"/>
      <c r="N1879" s="10"/>
      <c r="O1879" s="10"/>
      <c r="P1879" s="10"/>
      <c r="Q1879" s="10"/>
      <c r="R1879" s="10"/>
      <c r="S1879" s="10"/>
    </row>
    <row r="1880">
      <c r="D1880" s="10"/>
      <c r="E1880" s="10"/>
      <c r="F1880" s="10"/>
      <c r="G1880" s="10"/>
      <c r="H1880" s="10"/>
      <c r="I1880" s="10"/>
      <c r="J1880" s="10"/>
      <c r="K1880" s="10"/>
      <c r="L1880" s="10"/>
      <c r="M1880" s="10"/>
      <c r="N1880" s="10"/>
      <c r="O1880" s="10"/>
      <c r="P1880" s="10"/>
      <c r="Q1880" s="10"/>
      <c r="R1880" s="10"/>
      <c r="S1880" s="10"/>
    </row>
    <row r="1881">
      <c r="D1881" s="10"/>
      <c r="E1881" s="10"/>
      <c r="F1881" s="10"/>
      <c r="G1881" s="10"/>
      <c r="H1881" s="10"/>
      <c r="I1881" s="10"/>
      <c r="J1881" s="10"/>
      <c r="K1881" s="10"/>
      <c r="L1881" s="10"/>
      <c r="M1881" s="10"/>
      <c r="N1881" s="10"/>
      <c r="O1881" s="10"/>
      <c r="P1881" s="10"/>
      <c r="Q1881" s="10"/>
      <c r="R1881" s="10"/>
      <c r="S1881" s="10"/>
    </row>
    <row r="1882">
      <c r="D1882" s="10"/>
      <c r="E1882" s="10"/>
      <c r="F1882" s="10"/>
      <c r="G1882" s="10"/>
      <c r="H1882" s="10"/>
      <c r="I1882" s="10"/>
      <c r="J1882" s="10"/>
      <c r="K1882" s="10"/>
      <c r="L1882" s="10"/>
      <c r="M1882" s="10"/>
      <c r="N1882" s="10"/>
      <c r="O1882" s="10"/>
      <c r="P1882" s="10"/>
      <c r="Q1882" s="10"/>
      <c r="R1882" s="10"/>
      <c r="S1882" s="10"/>
    </row>
    <row r="1883">
      <c r="D1883" s="10"/>
      <c r="E1883" s="10"/>
      <c r="F1883" s="10"/>
      <c r="G1883" s="10"/>
      <c r="H1883" s="10"/>
      <c r="I1883" s="10"/>
      <c r="J1883" s="10"/>
      <c r="K1883" s="10"/>
      <c r="L1883" s="10"/>
      <c r="M1883" s="10"/>
      <c r="N1883" s="10"/>
      <c r="O1883" s="10"/>
      <c r="P1883" s="10"/>
      <c r="Q1883" s="10"/>
      <c r="R1883" s="10"/>
      <c r="S1883" s="10"/>
    </row>
    <row r="1884">
      <c r="D1884" s="10"/>
      <c r="E1884" s="10"/>
      <c r="F1884" s="10"/>
      <c r="G1884" s="10"/>
      <c r="H1884" s="10"/>
      <c r="I1884" s="10"/>
      <c r="J1884" s="10"/>
      <c r="K1884" s="10"/>
      <c r="L1884" s="10"/>
      <c r="M1884" s="10"/>
      <c r="N1884" s="10"/>
      <c r="O1884" s="10"/>
      <c r="P1884" s="10"/>
      <c r="Q1884" s="10"/>
      <c r="R1884" s="10"/>
      <c r="S1884" s="10"/>
    </row>
    <row r="1885">
      <c r="D1885" s="10"/>
      <c r="E1885" s="10"/>
      <c r="F1885" s="10"/>
      <c r="G1885" s="10"/>
      <c r="H1885" s="10"/>
      <c r="I1885" s="10"/>
      <c r="J1885" s="10"/>
      <c r="K1885" s="10"/>
      <c r="L1885" s="10"/>
      <c r="M1885" s="10"/>
      <c r="N1885" s="10"/>
      <c r="O1885" s="10"/>
      <c r="P1885" s="10"/>
      <c r="Q1885" s="10"/>
      <c r="R1885" s="10"/>
      <c r="S1885" s="10"/>
    </row>
    <row r="1886">
      <c r="D1886" s="10"/>
      <c r="E1886" s="10"/>
      <c r="F1886" s="10"/>
      <c r="G1886" s="10"/>
      <c r="H1886" s="10"/>
      <c r="I1886" s="10"/>
      <c r="J1886" s="10"/>
      <c r="K1886" s="10"/>
      <c r="L1886" s="10"/>
      <c r="M1886" s="10"/>
      <c r="N1886" s="10"/>
      <c r="O1886" s="10"/>
      <c r="P1886" s="10"/>
      <c r="Q1886" s="10"/>
      <c r="R1886" s="10"/>
      <c r="S1886" s="10"/>
    </row>
    <row r="1887">
      <c r="D1887" s="10"/>
      <c r="E1887" s="10"/>
      <c r="F1887" s="10"/>
      <c r="G1887" s="10"/>
      <c r="H1887" s="10"/>
      <c r="I1887" s="10"/>
      <c r="J1887" s="10"/>
      <c r="K1887" s="10"/>
      <c r="L1887" s="10"/>
      <c r="M1887" s="10"/>
      <c r="N1887" s="10"/>
      <c r="O1887" s="10"/>
      <c r="P1887" s="10"/>
      <c r="Q1887" s="10"/>
      <c r="R1887" s="10"/>
      <c r="S1887" s="10"/>
    </row>
    <row r="1888">
      <c r="D1888" s="10"/>
      <c r="E1888" s="10"/>
      <c r="F1888" s="10"/>
      <c r="G1888" s="10"/>
      <c r="H1888" s="10"/>
      <c r="I1888" s="10"/>
      <c r="J1888" s="10"/>
      <c r="K1888" s="10"/>
      <c r="L1888" s="10"/>
      <c r="M1888" s="10"/>
      <c r="N1888" s="10"/>
      <c r="O1888" s="10"/>
      <c r="P1888" s="10"/>
      <c r="Q1888" s="10"/>
      <c r="R1888" s="10"/>
      <c r="S1888" s="10"/>
    </row>
    <row r="1889">
      <c r="D1889" s="10"/>
      <c r="E1889" s="10"/>
      <c r="F1889" s="10"/>
      <c r="G1889" s="10"/>
      <c r="H1889" s="10"/>
      <c r="I1889" s="10"/>
      <c r="J1889" s="10"/>
      <c r="K1889" s="10"/>
      <c r="L1889" s="10"/>
      <c r="M1889" s="10"/>
      <c r="N1889" s="10"/>
      <c r="O1889" s="10"/>
      <c r="P1889" s="10"/>
      <c r="Q1889" s="10"/>
      <c r="R1889" s="10"/>
      <c r="S1889" s="10"/>
    </row>
    <row r="1890">
      <c r="D1890" s="10"/>
      <c r="E1890" s="10"/>
      <c r="F1890" s="10"/>
      <c r="G1890" s="10"/>
      <c r="H1890" s="10"/>
      <c r="I1890" s="10"/>
      <c r="J1890" s="10"/>
      <c r="K1890" s="10"/>
      <c r="L1890" s="10"/>
      <c r="M1890" s="10"/>
      <c r="N1890" s="10"/>
      <c r="O1890" s="10"/>
      <c r="P1890" s="10"/>
      <c r="Q1890" s="10"/>
      <c r="R1890" s="10"/>
      <c r="S1890" s="10"/>
    </row>
    <row r="1891">
      <c r="D1891" s="10"/>
      <c r="E1891" s="10"/>
      <c r="F1891" s="10"/>
      <c r="G1891" s="10"/>
      <c r="H1891" s="10"/>
      <c r="I1891" s="10"/>
      <c r="J1891" s="10"/>
      <c r="K1891" s="10"/>
      <c r="L1891" s="10"/>
      <c r="M1891" s="10"/>
      <c r="N1891" s="10"/>
      <c r="O1891" s="10"/>
      <c r="P1891" s="10"/>
      <c r="Q1891" s="10"/>
      <c r="R1891" s="10"/>
      <c r="S1891" s="10"/>
    </row>
    <row r="1892">
      <c r="D1892" s="10"/>
      <c r="E1892" s="10"/>
      <c r="F1892" s="10"/>
      <c r="G1892" s="10"/>
      <c r="H1892" s="10"/>
      <c r="I1892" s="10"/>
      <c r="J1892" s="10"/>
      <c r="K1892" s="10"/>
      <c r="L1892" s="10"/>
      <c r="M1892" s="10"/>
      <c r="N1892" s="10"/>
      <c r="O1892" s="10"/>
      <c r="P1892" s="10"/>
      <c r="Q1892" s="10"/>
      <c r="R1892" s="10"/>
      <c r="S1892" s="10"/>
    </row>
    <row r="1893">
      <c r="D1893" s="10"/>
      <c r="E1893" s="10"/>
      <c r="F1893" s="10"/>
      <c r="G1893" s="10"/>
      <c r="H1893" s="10"/>
      <c r="I1893" s="10"/>
      <c r="J1893" s="10"/>
      <c r="K1893" s="10"/>
      <c r="L1893" s="10"/>
      <c r="M1893" s="10"/>
      <c r="N1893" s="10"/>
      <c r="O1893" s="10"/>
      <c r="P1893" s="10"/>
      <c r="Q1893" s="10"/>
      <c r="R1893" s="10"/>
      <c r="S1893" s="10"/>
    </row>
    <row r="1894">
      <c r="D1894" s="10"/>
      <c r="E1894" s="10"/>
      <c r="F1894" s="10"/>
      <c r="G1894" s="10"/>
      <c r="H1894" s="10"/>
      <c r="I1894" s="10"/>
      <c r="J1894" s="10"/>
      <c r="K1894" s="10"/>
      <c r="L1894" s="10"/>
      <c r="M1894" s="10"/>
      <c r="N1894" s="10"/>
      <c r="O1894" s="10"/>
      <c r="P1894" s="10"/>
      <c r="Q1894" s="10"/>
      <c r="R1894" s="10"/>
      <c r="S1894" s="10"/>
    </row>
    <row r="1895">
      <c r="D1895" s="10"/>
      <c r="E1895" s="10"/>
      <c r="F1895" s="10"/>
      <c r="G1895" s="10"/>
      <c r="H1895" s="10"/>
      <c r="I1895" s="10"/>
      <c r="J1895" s="10"/>
      <c r="K1895" s="10"/>
      <c r="L1895" s="10"/>
      <c r="M1895" s="10"/>
      <c r="N1895" s="10"/>
      <c r="O1895" s="10"/>
      <c r="P1895" s="10"/>
      <c r="Q1895" s="10"/>
      <c r="R1895" s="10"/>
      <c r="S1895" s="10"/>
    </row>
    <row r="1896">
      <c r="D1896" s="10"/>
      <c r="E1896" s="10"/>
      <c r="F1896" s="10"/>
      <c r="G1896" s="10"/>
      <c r="H1896" s="10"/>
      <c r="I1896" s="10"/>
      <c r="J1896" s="10"/>
      <c r="K1896" s="10"/>
      <c r="L1896" s="10"/>
      <c r="M1896" s="10"/>
      <c r="N1896" s="10"/>
      <c r="O1896" s="10"/>
      <c r="P1896" s="10"/>
      <c r="Q1896" s="10"/>
      <c r="R1896" s="10"/>
      <c r="S1896" s="10"/>
    </row>
    <row r="1897">
      <c r="D1897" s="10"/>
      <c r="E1897" s="10"/>
      <c r="F1897" s="10"/>
      <c r="G1897" s="10"/>
      <c r="H1897" s="10"/>
      <c r="I1897" s="10"/>
      <c r="J1897" s="10"/>
      <c r="K1897" s="10"/>
      <c r="L1897" s="10"/>
      <c r="M1897" s="10"/>
      <c r="N1897" s="10"/>
      <c r="O1897" s="10"/>
      <c r="P1897" s="10"/>
      <c r="Q1897" s="10"/>
      <c r="R1897" s="10"/>
      <c r="S1897" s="10"/>
    </row>
    <row r="1898">
      <c r="D1898" s="10"/>
      <c r="E1898" s="10"/>
      <c r="F1898" s="10"/>
      <c r="G1898" s="10"/>
      <c r="H1898" s="10"/>
      <c r="I1898" s="10"/>
      <c r="J1898" s="10"/>
      <c r="K1898" s="10"/>
      <c r="L1898" s="10"/>
      <c r="M1898" s="10"/>
      <c r="N1898" s="10"/>
      <c r="O1898" s="10"/>
      <c r="P1898" s="10"/>
      <c r="Q1898" s="10"/>
      <c r="R1898" s="10"/>
      <c r="S1898" s="10"/>
    </row>
    <row r="1899">
      <c r="D1899" s="10"/>
      <c r="E1899" s="10"/>
      <c r="F1899" s="10"/>
      <c r="G1899" s="10"/>
      <c r="H1899" s="10"/>
      <c r="I1899" s="10"/>
      <c r="J1899" s="10"/>
      <c r="K1899" s="10"/>
      <c r="L1899" s="10"/>
      <c r="M1899" s="10"/>
      <c r="N1899" s="10"/>
      <c r="O1899" s="10"/>
      <c r="P1899" s="10"/>
      <c r="Q1899" s="10"/>
      <c r="R1899" s="10"/>
      <c r="S1899" s="10"/>
    </row>
    <row r="1900">
      <c r="D1900" s="10"/>
      <c r="E1900" s="10"/>
      <c r="F1900" s="10"/>
      <c r="G1900" s="10"/>
      <c r="H1900" s="10"/>
      <c r="I1900" s="10"/>
      <c r="J1900" s="10"/>
      <c r="K1900" s="10"/>
      <c r="L1900" s="10"/>
      <c r="M1900" s="10"/>
      <c r="N1900" s="10"/>
      <c r="O1900" s="10"/>
      <c r="P1900" s="10"/>
      <c r="Q1900" s="10"/>
      <c r="R1900" s="10"/>
      <c r="S1900" s="10"/>
    </row>
    <row r="1901">
      <c r="D1901" s="10"/>
      <c r="E1901" s="10"/>
      <c r="F1901" s="10"/>
      <c r="G1901" s="10"/>
      <c r="H1901" s="10"/>
      <c r="I1901" s="10"/>
      <c r="J1901" s="10"/>
      <c r="K1901" s="10"/>
      <c r="L1901" s="10"/>
      <c r="M1901" s="10"/>
      <c r="N1901" s="10"/>
      <c r="O1901" s="10"/>
      <c r="P1901" s="10"/>
      <c r="Q1901" s="10"/>
      <c r="R1901" s="10"/>
      <c r="S1901" s="10"/>
    </row>
    <row r="1902">
      <c r="D1902" s="10"/>
      <c r="E1902" s="10"/>
      <c r="F1902" s="10"/>
      <c r="G1902" s="10"/>
      <c r="H1902" s="10"/>
      <c r="I1902" s="10"/>
      <c r="J1902" s="10"/>
      <c r="K1902" s="10"/>
      <c r="L1902" s="10"/>
      <c r="M1902" s="10"/>
      <c r="N1902" s="10"/>
      <c r="O1902" s="10"/>
      <c r="P1902" s="10"/>
      <c r="Q1902" s="10"/>
      <c r="R1902" s="10"/>
      <c r="S1902" s="10"/>
    </row>
    <row r="1903">
      <c r="D1903" s="10"/>
      <c r="E1903" s="10"/>
      <c r="F1903" s="10"/>
      <c r="G1903" s="10"/>
      <c r="H1903" s="10"/>
      <c r="I1903" s="10"/>
      <c r="J1903" s="10"/>
      <c r="K1903" s="10"/>
      <c r="L1903" s="10"/>
      <c r="M1903" s="10"/>
      <c r="N1903" s="10"/>
      <c r="O1903" s="10"/>
      <c r="P1903" s="10"/>
      <c r="Q1903" s="10"/>
      <c r="R1903" s="10"/>
      <c r="S1903" s="10"/>
    </row>
    <row r="1904">
      <c r="D1904" s="10"/>
      <c r="E1904" s="10"/>
      <c r="F1904" s="10"/>
      <c r="G1904" s="10"/>
      <c r="H1904" s="10"/>
      <c r="I1904" s="10"/>
      <c r="J1904" s="10"/>
      <c r="K1904" s="10"/>
      <c r="L1904" s="10"/>
      <c r="M1904" s="10"/>
      <c r="N1904" s="10"/>
      <c r="O1904" s="10"/>
      <c r="P1904" s="10"/>
      <c r="Q1904" s="10"/>
      <c r="R1904" s="10"/>
      <c r="S1904" s="10"/>
    </row>
    <row r="1905">
      <c r="D1905" s="10"/>
      <c r="E1905" s="10"/>
      <c r="F1905" s="10"/>
      <c r="G1905" s="10"/>
      <c r="H1905" s="10"/>
      <c r="I1905" s="10"/>
      <c r="J1905" s="10"/>
      <c r="K1905" s="10"/>
      <c r="L1905" s="10"/>
      <c r="M1905" s="10"/>
      <c r="N1905" s="10"/>
      <c r="O1905" s="10"/>
      <c r="P1905" s="10"/>
      <c r="Q1905" s="10"/>
      <c r="R1905" s="10"/>
      <c r="S1905" s="10"/>
    </row>
    <row r="1906">
      <c r="D1906" s="10"/>
      <c r="E1906" s="10"/>
      <c r="F1906" s="10"/>
      <c r="G1906" s="10"/>
      <c r="H1906" s="10"/>
      <c r="I1906" s="10"/>
      <c r="J1906" s="10"/>
      <c r="K1906" s="10"/>
      <c r="L1906" s="10"/>
      <c r="M1906" s="10"/>
      <c r="N1906" s="10"/>
      <c r="O1906" s="10"/>
      <c r="P1906" s="10"/>
      <c r="Q1906" s="10"/>
      <c r="R1906" s="10"/>
      <c r="S1906" s="10"/>
    </row>
    <row r="1907">
      <c r="D1907" s="10"/>
      <c r="E1907" s="10"/>
      <c r="F1907" s="10"/>
      <c r="G1907" s="10"/>
      <c r="H1907" s="10"/>
      <c r="I1907" s="10"/>
      <c r="J1907" s="10"/>
      <c r="K1907" s="10"/>
      <c r="L1907" s="10"/>
      <c r="M1907" s="10"/>
      <c r="N1907" s="10"/>
      <c r="O1907" s="10"/>
      <c r="P1907" s="10"/>
      <c r="Q1907" s="10"/>
      <c r="R1907" s="10"/>
      <c r="S1907" s="10"/>
    </row>
    <row r="1908">
      <c r="D1908" s="10"/>
      <c r="E1908" s="10"/>
      <c r="F1908" s="10"/>
      <c r="G1908" s="10"/>
      <c r="H1908" s="10"/>
      <c r="I1908" s="10"/>
      <c r="J1908" s="10"/>
      <c r="K1908" s="10"/>
      <c r="L1908" s="10"/>
      <c r="M1908" s="10"/>
      <c r="N1908" s="10"/>
      <c r="O1908" s="10"/>
      <c r="P1908" s="10"/>
      <c r="Q1908" s="10"/>
      <c r="R1908" s="10"/>
      <c r="S1908" s="10"/>
    </row>
    <row r="1909">
      <c r="D1909" s="10"/>
      <c r="E1909" s="10"/>
      <c r="F1909" s="10"/>
      <c r="G1909" s="10"/>
      <c r="H1909" s="10"/>
      <c r="I1909" s="10"/>
      <c r="J1909" s="10"/>
      <c r="K1909" s="10"/>
      <c r="L1909" s="10"/>
      <c r="M1909" s="10"/>
      <c r="N1909" s="10"/>
      <c r="O1909" s="10"/>
      <c r="P1909" s="10"/>
      <c r="Q1909" s="10"/>
      <c r="R1909" s="10"/>
      <c r="S1909" s="10"/>
    </row>
    <row r="1910">
      <c r="D1910" s="10"/>
      <c r="E1910" s="10"/>
      <c r="F1910" s="10"/>
      <c r="G1910" s="10"/>
      <c r="H1910" s="10"/>
      <c r="I1910" s="10"/>
      <c r="J1910" s="10"/>
      <c r="K1910" s="10"/>
      <c r="L1910" s="10"/>
      <c r="M1910" s="10"/>
      <c r="N1910" s="10"/>
      <c r="O1910" s="10"/>
      <c r="P1910" s="10"/>
      <c r="Q1910" s="10"/>
      <c r="R1910" s="10"/>
      <c r="S1910" s="10"/>
    </row>
    <row r="1911">
      <c r="D1911" s="10"/>
      <c r="E1911" s="10"/>
      <c r="F1911" s="10"/>
      <c r="G1911" s="10"/>
      <c r="H1911" s="10"/>
      <c r="I1911" s="10"/>
      <c r="J1911" s="10"/>
      <c r="K1911" s="10"/>
      <c r="L1911" s="10"/>
      <c r="M1911" s="10"/>
      <c r="N1911" s="10"/>
      <c r="O1911" s="10"/>
      <c r="P1911" s="10"/>
      <c r="Q1911" s="10"/>
      <c r="R1911" s="10"/>
      <c r="S1911" s="10"/>
    </row>
    <row r="1912">
      <c r="D1912" s="10"/>
      <c r="E1912" s="10"/>
      <c r="F1912" s="10"/>
      <c r="G1912" s="10"/>
      <c r="H1912" s="10"/>
      <c r="I1912" s="10"/>
      <c r="J1912" s="10"/>
      <c r="K1912" s="10"/>
      <c r="L1912" s="10"/>
      <c r="M1912" s="10"/>
      <c r="N1912" s="10"/>
      <c r="O1912" s="10"/>
      <c r="P1912" s="10"/>
      <c r="Q1912" s="10"/>
      <c r="R1912" s="10"/>
      <c r="S1912" s="10"/>
    </row>
    <row r="1913">
      <c r="D1913" s="10"/>
      <c r="E1913" s="10"/>
      <c r="F1913" s="10"/>
      <c r="G1913" s="10"/>
      <c r="H1913" s="10"/>
      <c r="I1913" s="10"/>
      <c r="J1913" s="10"/>
      <c r="K1913" s="10"/>
      <c r="L1913" s="10"/>
      <c r="M1913" s="10"/>
      <c r="N1913" s="10"/>
      <c r="O1913" s="10"/>
      <c r="P1913" s="10"/>
      <c r="Q1913" s="10"/>
      <c r="R1913" s="10"/>
      <c r="S1913" s="10"/>
    </row>
    <row r="1914">
      <c r="D1914" s="10"/>
      <c r="E1914" s="10"/>
      <c r="F1914" s="10"/>
      <c r="G1914" s="10"/>
      <c r="H1914" s="10"/>
      <c r="I1914" s="10"/>
      <c r="J1914" s="10"/>
      <c r="K1914" s="10"/>
      <c r="L1914" s="10"/>
      <c r="M1914" s="10"/>
      <c r="N1914" s="10"/>
      <c r="O1914" s="10"/>
      <c r="P1914" s="10"/>
      <c r="Q1914" s="10"/>
      <c r="R1914" s="10"/>
      <c r="S1914" s="10"/>
    </row>
    <row r="1915">
      <c r="D1915" s="10"/>
      <c r="E1915" s="10"/>
      <c r="F1915" s="10"/>
      <c r="G1915" s="10"/>
      <c r="H1915" s="10"/>
      <c r="I1915" s="10"/>
      <c r="J1915" s="10"/>
      <c r="K1915" s="10"/>
      <c r="L1915" s="10"/>
      <c r="M1915" s="10"/>
      <c r="N1915" s="10"/>
      <c r="O1915" s="10"/>
      <c r="P1915" s="10"/>
      <c r="Q1915" s="10"/>
      <c r="R1915" s="10"/>
      <c r="S1915" s="10"/>
    </row>
    <row r="1916">
      <c r="D1916" s="10"/>
      <c r="E1916" s="10"/>
      <c r="F1916" s="10"/>
      <c r="G1916" s="10"/>
      <c r="H1916" s="10"/>
      <c r="I1916" s="10"/>
      <c r="J1916" s="10"/>
      <c r="K1916" s="10"/>
      <c r="L1916" s="10"/>
      <c r="M1916" s="10"/>
      <c r="N1916" s="10"/>
      <c r="O1916" s="10"/>
      <c r="P1916" s="10"/>
      <c r="Q1916" s="10"/>
      <c r="R1916" s="10"/>
      <c r="S1916" s="10"/>
    </row>
    <row r="1917">
      <c r="D1917" s="10"/>
      <c r="E1917" s="10"/>
      <c r="F1917" s="10"/>
      <c r="G1917" s="10"/>
      <c r="H1917" s="10"/>
      <c r="I1917" s="10"/>
      <c r="J1917" s="10"/>
      <c r="K1917" s="10"/>
      <c r="L1917" s="10"/>
      <c r="M1917" s="10"/>
      <c r="N1917" s="10"/>
      <c r="O1917" s="10"/>
      <c r="P1917" s="10"/>
      <c r="Q1917" s="10"/>
      <c r="R1917" s="10"/>
      <c r="S1917" s="10"/>
    </row>
    <row r="1918">
      <c r="D1918" s="10"/>
      <c r="E1918" s="10"/>
      <c r="F1918" s="10"/>
      <c r="G1918" s="10"/>
      <c r="H1918" s="10"/>
      <c r="I1918" s="10"/>
      <c r="J1918" s="10"/>
      <c r="K1918" s="10"/>
      <c r="L1918" s="10"/>
      <c r="M1918" s="10"/>
      <c r="N1918" s="10"/>
      <c r="O1918" s="10"/>
      <c r="P1918" s="10"/>
      <c r="Q1918" s="10"/>
      <c r="R1918" s="10"/>
      <c r="S1918" s="10"/>
    </row>
    <row r="1919">
      <c r="D1919" s="10"/>
      <c r="E1919" s="10"/>
      <c r="F1919" s="10"/>
      <c r="G1919" s="10"/>
      <c r="H1919" s="10"/>
      <c r="I1919" s="10"/>
      <c r="J1919" s="10"/>
      <c r="K1919" s="10"/>
      <c r="L1919" s="10"/>
      <c r="M1919" s="10"/>
      <c r="N1919" s="10"/>
      <c r="O1919" s="10"/>
      <c r="P1919" s="10"/>
      <c r="Q1919" s="10"/>
      <c r="R1919" s="10"/>
      <c r="S1919" s="10"/>
    </row>
    <row r="1920">
      <c r="D1920" s="10"/>
      <c r="E1920" s="10"/>
      <c r="F1920" s="10"/>
      <c r="G1920" s="10"/>
      <c r="H1920" s="10"/>
      <c r="I1920" s="10"/>
      <c r="J1920" s="10"/>
      <c r="K1920" s="10"/>
      <c r="L1920" s="10"/>
      <c r="M1920" s="10"/>
      <c r="N1920" s="10"/>
      <c r="O1920" s="10"/>
      <c r="P1920" s="10"/>
      <c r="Q1920" s="10"/>
      <c r="R1920" s="10"/>
      <c r="S1920" s="10"/>
    </row>
    <row r="1921">
      <c r="D1921" s="10"/>
      <c r="E1921" s="10"/>
      <c r="F1921" s="10"/>
      <c r="G1921" s="10"/>
      <c r="H1921" s="10"/>
      <c r="I1921" s="10"/>
      <c r="J1921" s="10"/>
      <c r="K1921" s="10"/>
      <c r="L1921" s="10"/>
      <c r="M1921" s="10"/>
      <c r="N1921" s="10"/>
      <c r="O1921" s="10"/>
      <c r="P1921" s="10"/>
      <c r="Q1921" s="10"/>
      <c r="R1921" s="10"/>
      <c r="S1921" s="10"/>
    </row>
    <row r="1922">
      <c r="D1922" s="10"/>
      <c r="E1922" s="10"/>
      <c r="F1922" s="10"/>
      <c r="G1922" s="10"/>
      <c r="H1922" s="10"/>
      <c r="I1922" s="10"/>
      <c r="J1922" s="10"/>
      <c r="K1922" s="10"/>
      <c r="L1922" s="10"/>
      <c r="M1922" s="10"/>
      <c r="N1922" s="10"/>
      <c r="O1922" s="10"/>
      <c r="P1922" s="10"/>
      <c r="Q1922" s="10"/>
      <c r="R1922" s="10"/>
      <c r="S1922" s="10"/>
    </row>
    <row r="1923">
      <c r="D1923" s="10"/>
      <c r="E1923" s="10"/>
      <c r="F1923" s="10"/>
      <c r="G1923" s="10"/>
      <c r="H1923" s="10"/>
      <c r="I1923" s="10"/>
      <c r="J1923" s="10"/>
      <c r="K1923" s="10"/>
      <c r="L1923" s="10"/>
      <c r="M1923" s="10"/>
      <c r="N1923" s="10"/>
      <c r="O1923" s="10"/>
      <c r="P1923" s="10"/>
      <c r="Q1923" s="10"/>
      <c r="R1923" s="10"/>
      <c r="S1923" s="10"/>
    </row>
    <row r="1924">
      <c r="D1924" s="10"/>
      <c r="E1924" s="10"/>
      <c r="F1924" s="10"/>
      <c r="G1924" s="10"/>
      <c r="H1924" s="10"/>
      <c r="I1924" s="10"/>
      <c r="J1924" s="10"/>
      <c r="K1924" s="10"/>
      <c r="L1924" s="10"/>
      <c r="M1924" s="10"/>
      <c r="N1924" s="10"/>
      <c r="O1924" s="10"/>
      <c r="P1924" s="10"/>
      <c r="Q1924" s="10"/>
      <c r="R1924" s="10"/>
      <c r="S1924" s="10"/>
    </row>
    <row r="1925">
      <c r="D1925" s="10"/>
      <c r="E1925" s="10"/>
      <c r="F1925" s="10"/>
      <c r="G1925" s="10"/>
      <c r="H1925" s="10"/>
      <c r="I1925" s="10"/>
      <c r="J1925" s="10"/>
      <c r="K1925" s="10"/>
      <c r="L1925" s="10"/>
      <c r="M1925" s="10"/>
      <c r="N1925" s="10"/>
      <c r="O1925" s="10"/>
      <c r="P1925" s="10"/>
      <c r="Q1925" s="10"/>
      <c r="R1925" s="10"/>
      <c r="S1925" s="10"/>
    </row>
    <row r="1926">
      <c r="D1926" s="10"/>
      <c r="E1926" s="10"/>
      <c r="F1926" s="10"/>
      <c r="G1926" s="10"/>
      <c r="H1926" s="10"/>
      <c r="I1926" s="10"/>
      <c r="J1926" s="10"/>
      <c r="K1926" s="10"/>
      <c r="L1926" s="10"/>
      <c r="M1926" s="10"/>
      <c r="N1926" s="10"/>
      <c r="O1926" s="10"/>
      <c r="P1926" s="10"/>
      <c r="Q1926" s="10"/>
      <c r="R1926" s="10"/>
      <c r="S1926" s="10"/>
    </row>
    <row r="1927">
      <c r="D1927" s="10"/>
      <c r="E1927" s="10"/>
      <c r="F1927" s="10"/>
      <c r="G1927" s="10"/>
      <c r="H1927" s="10"/>
      <c r="I1927" s="10"/>
      <c r="J1927" s="10"/>
      <c r="K1927" s="10"/>
      <c r="L1927" s="10"/>
      <c r="M1927" s="10"/>
      <c r="N1927" s="10"/>
      <c r="O1927" s="10"/>
      <c r="P1927" s="10"/>
      <c r="Q1927" s="10"/>
      <c r="R1927" s="10"/>
      <c r="S1927" s="10"/>
    </row>
    <row r="1928">
      <c r="D1928" s="10"/>
      <c r="E1928" s="10"/>
      <c r="F1928" s="10"/>
      <c r="G1928" s="10"/>
      <c r="H1928" s="10"/>
      <c r="I1928" s="10"/>
      <c r="J1928" s="10"/>
      <c r="K1928" s="10"/>
      <c r="L1928" s="10"/>
      <c r="M1928" s="10"/>
      <c r="N1928" s="10"/>
      <c r="O1928" s="10"/>
      <c r="P1928" s="10"/>
      <c r="Q1928" s="10"/>
      <c r="R1928" s="10"/>
      <c r="S1928" s="10"/>
    </row>
    <row r="1929">
      <c r="D1929" s="10"/>
      <c r="E1929" s="10"/>
      <c r="F1929" s="10"/>
      <c r="G1929" s="10"/>
      <c r="H1929" s="10"/>
      <c r="I1929" s="10"/>
      <c r="J1929" s="10"/>
      <c r="K1929" s="10"/>
      <c r="L1929" s="10"/>
      <c r="M1929" s="10"/>
      <c r="N1929" s="10"/>
      <c r="O1929" s="10"/>
      <c r="P1929" s="10"/>
      <c r="Q1929" s="10"/>
      <c r="R1929" s="10"/>
      <c r="S1929" s="10"/>
    </row>
    <row r="1930">
      <c r="D1930" s="10"/>
      <c r="E1930" s="10"/>
      <c r="F1930" s="10"/>
      <c r="G1930" s="10"/>
      <c r="H1930" s="10"/>
      <c r="I1930" s="10"/>
      <c r="J1930" s="10"/>
      <c r="K1930" s="10"/>
      <c r="L1930" s="10"/>
      <c r="M1930" s="10"/>
      <c r="N1930" s="10"/>
      <c r="O1930" s="10"/>
      <c r="P1930" s="10"/>
      <c r="Q1930" s="10"/>
      <c r="R1930" s="10"/>
      <c r="S1930" s="10"/>
    </row>
    <row r="1931">
      <c r="D1931" s="10"/>
      <c r="E1931" s="10"/>
      <c r="F1931" s="10"/>
      <c r="G1931" s="10"/>
      <c r="H1931" s="10"/>
      <c r="I1931" s="10"/>
      <c r="J1931" s="10"/>
      <c r="K1931" s="10"/>
      <c r="L1931" s="10"/>
      <c r="M1931" s="10"/>
      <c r="N1931" s="10"/>
      <c r="O1931" s="10"/>
      <c r="P1931" s="10"/>
      <c r="Q1931" s="10"/>
      <c r="R1931" s="10"/>
      <c r="S1931" s="10"/>
    </row>
    <row r="1932">
      <c r="D1932" s="10"/>
      <c r="E1932" s="10"/>
      <c r="F1932" s="10"/>
      <c r="G1932" s="10"/>
      <c r="H1932" s="10"/>
      <c r="I1932" s="10"/>
      <c r="J1932" s="10"/>
      <c r="K1932" s="10"/>
      <c r="L1932" s="10"/>
      <c r="M1932" s="10"/>
      <c r="N1932" s="10"/>
      <c r="O1932" s="10"/>
      <c r="P1932" s="10"/>
      <c r="Q1932" s="10"/>
      <c r="R1932" s="10"/>
      <c r="S1932" s="10"/>
    </row>
    <row r="1933">
      <c r="D1933" s="10"/>
      <c r="E1933" s="10"/>
      <c r="F1933" s="10"/>
      <c r="G1933" s="10"/>
      <c r="H1933" s="10"/>
      <c r="I1933" s="10"/>
      <c r="J1933" s="10"/>
      <c r="K1933" s="10"/>
      <c r="L1933" s="10"/>
      <c r="M1933" s="10"/>
      <c r="N1933" s="10"/>
      <c r="O1933" s="10"/>
      <c r="P1933" s="10"/>
      <c r="Q1933" s="10"/>
      <c r="R1933" s="10"/>
      <c r="S1933" s="10"/>
    </row>
    <row r="1934">
      <c r="D1934" s="10"/>
      <c r="E1934" s="10"/>
      <c r="F1934" s="10"/>
      <c r="G1934" s="10"/>
      <c r="H1934" s="10"/>
      <c r="I1934" s="10"/>
      <c r="J1934" s="10"/>
      <c r="K1934" s="10"/>
      <c r="L1934" s="10"/>
      <c r="M1934" s="10"/>
      <c r="N1934" s="10"/>
      <c r="O1934" s="10"/>
      <c r="P1934" s="10"/>
      <c r="Q1934" s="10"/>
      <c r="R1934" s="10"/>
      <c r="S1934" s="10"/>
    </row>
    <row r="1935">
      <c r="D1935" s="10"/>
      <c r="E1935" s="10"/>
      <c r="F1935" s="10"/>
      <c r="G1935" s="10"/>
      <c r="H1935" s="10"/>
      <c r="I1935" s="10"/>
      <c r="J1935" s="10"/>
      <c r="K1935" s="10"/>
      <c r="L1935" s="10"/>
      <c r="M1935" s="10"/>
      <c r="N1935" s="10"/>
      <c r="O1935" s="10"/>
      <c r="P1935" s="10"/>
      <c r="Q1935" s="10"/>
      <c r="R1935" s="10"/>
      <c r="S1935" s="10"/>
    </row>
    <row r="1936">
      <c r="D1936" s="10"/>
      <c r="E1936" s="10"/>
      <c r="F1936" s="10"/>
      <c r="G1936" s="10"/>
      <c r="H1936" s="10"/>
      <c r="I1936" s="10"/>
      <c r="J1936" s="10"/>
      <c r="K1936" s="10"/>
      <c r="L1936" s="10"/>
      <c r="M1936" s="10"/>
      <c r="N1936" s="10"/>
      <c r="O1936" s="10"/>
      <c r="P1936" s="10"/>
      <c r="Q1936" s="10"/>
      <c r="R1936" s="10"/>
      <c r="S1936" s="10"/>
    </row>
    <row r="1937">
      <c r="D1937" s="10"/>
      <c r="E1937" s="10"/>
      <c r="F1937" s="10"/>
      <c r="G1937" s="10"/>
      <c r="H1937" s="10"/>
      <c r="I1937" s="10"/>
      <c r="J1937" s="10"/>
      <c r="K1937" s="10"/>
      <c r="L1937" s="10"/>
      <c r="M1937" s="10"/>
      <c r="N1937" s="10"/>
      <c r="O1937" s="10"/>
      <c r="P1937" s="10"/>
      <c r="Q1937" s="10"/>
      <c r="R1937" s="10"/>
      <c r="S1937" s="10"/>
    </row>
    <row r="1938">
      <c r="D1938" s="10"/>
      <c r="E1938" s="10"/>
      <c r="F1938" s="10"/>
      <c r="G1938" s="10"/>
      <c r="H1938" s="10"/>
      <c r="I1938" s="10"/>
      <c r="J1938" s="10"/>
      <c r="K1938" s="10"/>
      <c r="L1938" s="10"/>
      <c r="M1938" s="10"/>
      <c r="N1938" s="10"/>
      <c r="O1938" s="10"/>
      <c r="P1938" s="10"/>
      <c r="Q1938" s="10"/>
      <c r="R1938" s="10"/>
      <c r="S1938" s="10"/>
    </row>
    <row r="1939">
      <c r="D1939" s="10"/>
      <c r="E1939" s="10"/>
      <c r="F1939" s="10"/>
      <c r="G1939" s="10"/>
      <c r="H1939" s="10"/>
      <c r="I1939" s="10"/>
      <c r="J1939" s="10"/>
      <c r="K1939" s="10"/>
      <c r="L1939" s="10"/>
      <c r="M1939" s="10"/>
      <c r="N1939" s="10"/>
      <c r="O1939" s="10"/>
      <c r="P1939" s="10"/>
      <c r="Q1939" s="10"/>
      <c r="R1939" s="10"/>
      <c r="S1939" s="10"/>
    </row>
    <row r="1940">
      <c r="D1940" s="10"/>
      <c r="E1940" s="10"/>
      <c r="F1940" s="10"/>
      <c r="G1940" s="10"/>
      <c r="H1940" s="10"/>
      <c r="I1940" s="10"/>
      <c r="J1940" s="10"/>
      <c r="K1940" s="10"/>
      <c r="L1940" s="10"/>
      <c r="M1940" s="10"/>
      <c r="N1940" s="10"/>
      <c r="O1940" s="10"/>
      <c r="P1940" s="10"/>
      <c r="Q1940" s="10"/>
      <c r="R1940" s="10"/>
      <c r="S1940" s="10"/>
    </row>
    <row r="1941">
      <c r="D1941" s="10"/>
      <c r="E1941" s="10"/>
      <c r="F1941" s="10"/>
      <c r="G1941" s="10"/>
      <c r="H1941" s="10"/>
      <c r="I1941" s="10"/>
      <c r="J1941" s="10"/>
      <c r="K1941" s="10"/>
      <c r="L1941" s="10"/>
      <c r="M1941" s="10"/>
      <c r="N1941" s="10"/>
      <c r="O1941" s="10"/>
      <c r="P1941" s="10"/>
      <c r="Q1941" s="10"/>
      <c r="R1941" s="10"/>
      <c r="S1941" s="10"/>
    </row>
    <row r="1942">
      <c r="D1942" s="10"/>
      <c r="E1942" s="10"/>
      <c r="F1942" s="10"/>
      <c r="G1942" s="10"/>
      <c r="H1942" s="10"/>
      <c r="I1942" s="10"/>
      <c r="J1942" s="10"/>
      <c r="K1942" s="10"/>
      <c r="L1942" s="10"/>
      <c r="M1942" s="10"/>
      <c r="N1942" s="10"/>
      <c r="O1942" s="10"/>
      <c r="P1942" s="10"/>
      <c r="Q1942" s="10"/>
      <c r="R1942" s="10"/>
      <c r="S1942" s="10"/>
    </row>
    <row r="1943">
      <c r="D1943" s="10"/>
      <c r="E1943" s="10"/>
      <c r="F1943" s="10"/>
      <c r="G1943" s="10"/>
      <c r="H1943" s="10"/>
      <c r="I1943" s="10"/>
      <c r="J1943" s="10"/>
      <c r="K1943" s="10"/>
      <c r="L1943" s="10"/>
      <c r="M1943" s="10"/>
      <c r="N1943" s="10"/>
      <c r="O1943" s="10"/>
      <c r="P1943" s="10"/>
      <c r="Q1943" s="10"/>
      <c r="R1943" s="10"/>
      <c r="S1943" s="10"/>
    </row>
    <row r="1944">
      <c r="F1944" s="10"/>
      <c r="G1944" s="10"/>
      <c r="H1944" s="10"/>
      <c r="I1944" s="10"/>
      <c r="J1944" s="10"/>
      <c r="K1944" s="10"/>
      <c r="L1944" s="10"/>
      <c r="M1944" s="10"/>
      <c r="N1944" s="10"/>
      <c r="O1944" s="10"/>
      <c r="P1944" s="10"/>
      <c r="Q1944" s="10"/>
      <c r="R1944" s="10"/>
      <c r="S1944" s="10"/>
    </row>
  </sheetData>
  <mergeCells>
    <mergeCell ref="P5:Q5"/>
    <mergeCell ref="R5:S5"/>
    <mergeCell ref="L4:S4"/>
    <mergeCell ref="A116:F116"/>
    <mergeCell ref="N5:O5"/>
    <mergeCell ref="A8:B8"/>
    <mergeCell ref="F5:G5"/>
    <mergeCell ref="C4:C6"/>
    <mergeCell ref="A117:F117"/>
    <mergeCell ref="A2:O2"/>
    <mergeCell ref="A3:M3"/>
    <mergeCell ref="A4:B6"/>
    <mergeCell ref="L5:M5"/>
    <mergeCell ref="H5:I5"/>
    <mergeCell ref="J5:K5"/>
    <mergeCell ref="D5:E5"/>
    <mergeCell ref="D4:K4"/>
    <mergeCell ref="A1:Q1"/>
  </mergeCells>
  <phoneticPr fontId="4" type="noConversion"/>
  <pageMargins left="0.75" right="0.75" top="0.5" bottom="0.5" header="0.5" footer="0.5"/>
  <pageSetup scale="77" fitToHeight="0" orientation="portrait"/>
  <headerFooter alignWithMargins="0"/>
  <rowBreaks count="1" manualBreakCount="1">
    <brk id="59" max="1048575" man="1"/>
  </rowBreaks>
  <ignoredErrors>
    <ignoredError sqref="D95:E95 E8 G8 I8 K8 M8 O8 Q8 Q10 O10 M10 K10 I10 G10 E10 D16:E16 G16 I16 K16:M16 O16 Q16 Q23 O23 K23:M23 I23 G23 D23:E23 Q30 O30 K30:M30 I30 G30 D30:E30 Q40 O40 K40:M40 I40 G40 D40:E40 Q50 O50 K50:M50 I50 G50 D50:E50 Q60 O60 K60:M60 I60 G60 D60:E60 Q68 O68 K68:M68 I68 G68 D68:E68 Q79 O79 K79:M79 I79 G79 D79:E79 G95 I95 K95:M95 O95 Q95 Q104 O104 K104:M104 I104 G104 D104:E10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H-3</vt:lpstr>
      <vt:lpstr>'Table H-3'!Print_Area</vt:lpstr>
      <vt:lpstr>'Table H-3'!Print_Titles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2020-04-23T18:10:36Z</cp:lastPrinted>
  <dcterms:created xsi:type="dcterms:W3CDTF">2005-10-17T17:44:27Z</dcterms:created>
  <dcterms:modified xsi:type="dcterms:W3CDTF">2020-04-23T18:10:44Z</dcterms:modified>
</cp:coreProperties>
</file>