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March2019\"/>
    </mc:Choice>
  </mc:AlternateContent>
  <xr:revisionPtr revIDLastSave="0" documentId="13_ncr:1_{EC6AE2FF-9138-4922-A5B4-1EBA00DD1877}" xr6:coauthVersionLast="36" xr6:coauthVersionMax="36" xr10:uidLastSave="{00000000-0000-0000-0000-000000000000}"/>
  <bookViews>
    <workbookView xWindow="480" yWindow="120" windowWidth="11340" windowHeight="8835" xr2:uid="{00000000-000D-0000-FFFF-FFFF00000000}"/>
  </bookViews>
  <sheets>
    <sheet name="Table H-2" sheetId="3" r:id="rId1"/>
  </sheets>
  <definedNames>
    <definedName name="_xlnm.Print_Area" localSheetId="0">'Table H-2'!$A$1:$M$117</definedName>
    <definedName name="_xlnm.Print_Titles" localSheetId="0">'Table H-2'!$1:$6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13" i="3" l="1"/>
  <c r="K113" i="3"/>
  <c r="I113" i="3"/>
  <c r="G113" i="3"/>
  <c r="E113" i="3"/>
  <c r="M112" i="3"/>
  <c r="K112" i="3"/>
  <c r="I112" i="3"/>
  <c r="G112" i="3"/>
  <c r="E112" i="3"/>
  <c r="M111" i="3"/>
  <c r="K111" i="3"/>
  <c r="I111" i="3"/>
  <c r="G111" i="3"/>
  <c r="E111" i="3"/>
  <c r="M110" i="3"/>
  <c r="K110" i="3"/>
  <c r="I110" i="3"/>
  <c r="G110" i="3"/>
  <c r="E110" i="3"/>
  <c r="M109" i="3"/>
  <c r="K109" i="3"/>
  <c r="I109" i="3"/>
  <c r="G109" i="3"/>
  <c r="E109" i="3"/>
  <c r="M108" i="3"/>
  <c r="K108" i="3"/>
  <c r="I108" i="3"/>
  <c r="G108" i="3"/>
  <c r="E108" i="3"/>
  <c r="M107" i="3"/>
  <c r="K107" i="3"/>
  <c r="I107" i="3"/>
  <c r="G107" i="3"/>
  <c r="E107" i="3"/>
  <c r="M106" i="3"/>
  <c r="K106" i="3"/>
  <c r="I106" i="3"/>
  <c r="G106" i="3"/>
  <c r="E106" i="3"/>
  <c r="M105" i="3"/>
  <c r="K105" i="3"/>
  <c r="I105" i="3"/>
  <c r="G105" i="3"/>
  <c r="E105" i="3"/>
  <c r="L104" i="3"/>
  <c r="J104" i="3"/>
  <c r="H104" i="3"/>
  <c r="F104" i="3"/>
  <c r="D104" i="3"/>
  <c r="C104" i="3"/>
  <c r="M104" i="3" s="1"/>
  <c r="M103" i="3"/>
  <c r="K103" i="3"/>
  <c r="I103" i="3"/>
  <c r="G103" i="3"/>
  <c r="E103" i="3"/>
  <c r="M102" i="3"/>
  <c r="K102" i="3"/>
  <c r="I102" i="3"/>
  <c r="G102" i="3"/>
  <c r="E102" i="3"/>
  <c r="M101" i="3"/>
  <c r="K101" i="3"/>
  <c r="I101" i="3"/>
  <c r="G101" i="3"/>
  <c r="E101" i="3"/>
  <c r="M100" i="3"/>
  <c r="K100" i="3"/>
  <c r="I100" i="3"/>
  <c r="G100" i="3"/>
  <c r="E100" i="3"/>
  <c r="M99" i="3"/>
  <c r="K99" i="3"/>
  <c r="I99" i="3"/>
  <c r="G99" i="3"/>
  <c r="E99" i="3"/>
  <c r="M98" i="3"/>
  <c r="K98" i="3"/>
  <c r="I98" i="3"/>
  <c r="G98" i="3"/>
  <c r="E98" i="3"/>
  <c r="M97" i="3"/>
  <c r="K97" i="3"/>
  <c r="I97" i="3"/>
  <c r="G97" i="3"/>
  <c r="E97" i="3"/>
  <c r="M96" i="3"/>
  <c r="K96" i="3"/>
  <c r="I96" i="3"/>
  <c r="G96" i="3"/>
  <c r="E96" i="3"/>
  <c r="L95" i="3"/>
  <c r="M95" i="3" s="1"/>
  <c r="J95" i="3"/>
  <c r="J8" i="3" s="1"/>
  <c r="H95" i="3"/>
  <c r="I95" i="3" s="1"/>
  <c r="F95" i="3"/>
  <c r="F8" i="3" s="1"/>
  <c r="D95" i="3"/>
  <c r="E95" i="3" s="1"/>
  <c r="C95" i="3"/>
  <c r="M94" i="3"/>
  <c r="K94" i="3"/>
  <c r="I94" i="3"/>
  <c r="G94" i="3"/>
  <c r="E94" i="3"/>
  <c r="M93" i="3"/>
  <c r="K93" i="3"/>
  <c r="I93" i="3"/>
  <c r="G93" i="3"/>
  <c r="E93" i="3"/>
  <c r="M92" i="3"/>
  <c r="K92" i="3"/>
  <c r="I92" i="3"/>
  <c r="G92" i="3"/>
  <c r="E92" i="3"/>
  <c r="M91" i="3"/>
  <c r="K91" i="3"/>
  <c r="I91" i="3"/>
  <c r="G91" i="3"/>
  <c r="E91" i="3"/>
  <c r="M90" i="3"/>
  <c r="K90" i="3"/>
  <c r="I90" i="3"/>
  <c r="G90" i="3"/>
  <c r="E90" i="3"/>
  <c r="M89" i="3"/>
  <c r="K89" i="3"/>
  <c r="I89" i="3"/>
  <c r="G89" i="3"/>
  <c r="E89" i="3"/>
  <c r="M88" i="3"/>
  <c r="K88" i="3"/>
  <c r="I88" i="3"/>
  <c r="G88" i="3"/>
  <c r="E88" i="3"/>
  <c r="M87" i="3"/>
  <c r="K87" i="3"/>
  <c r="I87" i="3"/>
  <c r="G87" i="3"/>
  <c r="E87" i="3"/>
  <c r="M86" i="3"/>
  <c r="K86" i="3"/>
  <c r="I86" i="3"/>
  <c r="G86" i="3"/>
  <c r="E86" i="3"/>
  <c r="M85" i="3"/>
  <c r="K85" i="3"/>
  <c r="I85" i="3"/>
  <c r="G85" i="3"/>
  <c r="E85" i="3"/>
  <c r="M84" i="3"/>
  <c r="K84" i="3"/>
  <c r="I84" i="3"/>
  <c r="G84" i="3"/>
  <c r="E84" i="3"/>
  <c r="M83" i="3"/>
  <c r="K83" i="3"/>
  <c r="I83" i="3"/>
  <c r="G83" i="3"/>
  <c r="E83" i="3"/>
  <c r="M82" i="3"/>
  <c r="K82" i="3"/>
  <c r="I82" i="3"/>
  <c r="G82" i="3"/>
  <c r="E82" i="3"/>
  <c r="M81" i="3"/>
  <c r="K81" i="3"/>
  <c r="I81" i="3"/>
  <c r="G81" i="3"/>
  <c r="E81" i="3"/>
  <c r="M80" i="3"/>
  <c r="K80" i="3"/>
  <c r="I80" i="3"/>
  <c r="G80" i="3"/>
  <c r="E80" i="3"/>
  <c r="L79" i="3"/>
  <c r="M79" i="3" s="1"/>
  <c r="J79" i="3"/>
  <c r="K79" i="3" s="1"/>
  <c r="H79" i="3"/>
  <c r="I79" i="3" s="1"/>
  <c r="F79" i="3"/>
  <c r="G79" i="3" s="1"/>
  <c r="D79" i="3"/>
  <c r="E79" i="3" s="1"/>
  <c r="C79" i="3"/>
  <c r="M78" i="3"/>
  <c r="K78" i="3"/>
  <c r="I78" i="3"/>
  <c r="G78" i="3"/>
  <c r="E78" i="3"/>
  <c r="M77" i="3"/>
  <c r="K77" i="3"/>
  <c r="I77" i="3"/>
  <c r="G77" i="3"/>
  <c r="E77" i="3"/>
  <c r="M76" i="3"/>
  <c r="K76" i="3"/>
  <c r="I76" i="3"/>
  <c r="G76" i="3"/>
  <c r="E76" i="3"/>
  <c r="M75" i="3"/>
  <c r="K75" i="3"/>
  <c r="I75" i="3"/>
  <c r="G75" i="3"/>
  <c r="E75" i="3"/>
  <c r="M74" i="3"/>
  <c r="K74" i="3"/>
  <c r="I74" i="3"/>
  <c r="G74" i="3"/>
  <c r="E74" i="3"/>
  <c r="M73" i="3"/>
  <c r="K73" i="3"/>
  <c r="I73" i="3"/>
  <c r="G73" i="3"/>
  <c r="E73" i="3"/>
  <c r="M72" i="3"/>
  <c r="K72" i="3"/>
  <c r="I72" i="3"/>
  <c r="G72" i="3"/>
  <c r="E72" i="3"/>
  <c r="M71" i="3"/>
  <c r="K71" i="3"/>
  <c r="I71" i="3"/>
  <c r="G71" i="3"/>
  <c r="E71" i="3"/>
  <c r="M70" i="3"/>
  <c r="K70" i="3"/>
  <c r="I70" i="3"/>
  <c r="G70" i="3"/>
  <c r="E70" i="3"/>
  <c r="M69" i="3"/>
  <c r="K69" i="3"/>
  <c r="I69" i="3"/>
  <c r="G69" i="3"/>
  <c r="E69" i="3"/>
  <c r="M68" i="3"/>
  <c r="L68" i="3"/>
  <c r="J68" i="3"/>
  <c r="I68" i="3"/>
  <c r="H68" i="3"/>
  <c r="F68" i="3"/>
  <c r="E68" i="3"/>
  <c r="D68" i="3"/>
  <c r="C68" i="3"/>
  <c r="K68" i="3" s="1"/>
  <c r="M67" i="3"/>
  <c r="K67" i="3"/>
  <c r="I67" i="3"/>
  <c r="G67" i="3"/>
  <c r="E67" i="3"/>
  <c r="M66" i="3"/>
  <c r="K66" i="3"/>
  <c r="I66" i="3"/>
  <c r="G66" i="3"/>
  <c r="E66" i="3"/>
  <c r="M65" i="3"/>
  <c r="K65" i="3"/>
  <c r="I65" i="3"/>
  <c r="G65" i="3"/>
  <c r="E65" i="3"/>
  <c r="M64" i="3"/>
  <c r="K64" i="3"/>
  <c r="I64" i="3"/>
  <c r="G64" i="3"/>
  <c r="E64" i="3"/>
  <c r="M63" i="3"/>
  <c r="K63" i="3"/>
  <c r="I63" i="3"/>
  <c r="G63" i="3"/>
  <c r="E63" i="3"/>
  <c r="M62" i="3"/>
  <c r="K62" i="3"/>
  <c r="I62" i="3"/>
  <c r="G62" i="3"/>
  <c r="E62" i="3"/>
  <c r="M61" i="3"/>
  <c r="K61" i="3"/>
  <c r="I61" i="3"/>
  <c r="G61" i="3"/>
  <c r="E61" i="3"/>
  <c r="L60" i="3"/>
  <c r="J60" i="3"/>
  <c r="H60" i="3"/>
  <c r="F60" i="3"/>
  <c r="D60" i="3"/>
  <c r="C60" i="3"/>
  <c r="M60" i="3" s="1"/>
  <c r="M59" i="3"/>
  <c r="K59" i="3"/>
  <c r="I59" i="3"/>
  <c r="G59" i="3"/>
  <c r="E59" i="3"/>
  <c r="M58" i="3"/>
  <c r="K58" i="3"/>
  <c r="I58" i="3"/>
  <c r="G58" i="3"/>
  <c r="E58" i="3"/>
  <c r="M57" i="3"/>
  <c r="K57" i="3"/>
  <c r="I57" i="3"/>
  <c r="G57" i="3"/>
  <c r="E57" i="3"/>
  <c r="M56" i="3"/>
  <c r="K56" i="3"/>
  <c r="I56" i="3"/>
  <c r="G56" i="3"/>
  <c r="E56" i="3"/>
  <c r="M55" i="3"/>
  <c r="K55" i="3"/>
  <c r="I55" i="3"/>
  <c r="G55" i="3"/>
  <c r="E55" i="3"/>
  <c r="M54" i="3"/>
  <c r="K54" i="3"/>
  <c r="I54" i="3"/>
  <c r="G54" i="3"/>
  <c r="E54" i="3"/>
  <c r="M53" i="3"/>
  <c r="K53" i="3"/>
  <c r="I53" i="3"/>
  <c r="G53" i="3"/>
  <c r="E53" i="3"/>
  <c r="M52" i="3"/>
  <c r="K52" i="3"/>
  <c r="I52" i="3"/>
  <c r="G52" i="3"/>
  <c r="E52" i="3"/>
  <c r="M51" i="3"/>
  <c r="K51" i="3"/>
  <c r="I51" i="3"/>
  <c r="G51" i="3"/>
  <c r="E51" i="3"/>
  <c r="L50" i="3"/>
  <c r="J50" i="3"/>
  <c r="H50" i="3"/>
  <c r="F50" i="3"/>
  <c r="D50" i="3"/>
  <c r="C50" i="3"/>
  <c r="K50" i="3" s="1"/>
  <c r="M49" i="3"/>
  <c r="K49" i="3"/>
  <c r="I49" i="3"/>
  <c r="G49" i="3"/>
  <c r="E49" i="3"/>
  <c r="M48" i="3"/>
  <c r="K48" i="3"/>
  <c r="I48" i="3"/>
  <c r="G48" i="3"/>
  <c r="E48" i="3"/>
  <c r="M47" i="3"/>
  <c r="K47" i="3"/>
  <c r="I47" i="3"/>
  <c r="G47" i="3"/>
  <c r="E47" i="3"/>
  <c r="M46" i="3"/>
  <c r="K46" i="3"/>
  <c r="I46" i="3"/>
  <c r="G46" i="3"/>
  <c r="E46" i="3"/>
  <c r="M45" i="3"/>
  <c r="K45" i="3"/>
  <c r="I45" i="3"/>
  <c r="G45" i="3"/>
  <c r="E45" i="3"/>
  <c r="M44" i="3"/>
  <c r="K44" i="3"/>
  <c r="I44" i="3"/>
  <c r="G44" i="3"/>
  <c r="E44" i="3"/>
  <c r="M43" i="3"/>
  <c r="K43" i="3"/>
  <c r="I43" i="3"/>
  <c r="G43" i="3"/>
  <c r="E43" i="3"/>
  <c r="M42" i="3"/>
  <c r="K42" i="3"/>
  <c r="I42" i="3"/>
  <c r="G42" i="3"/>
  <c r="E42" i="3"/>
  <c r="M41" i="3"/>
  <c r="K41" i="3"/>
  <c r="I41" i="3"/>
  <c r="G41" i="3"/>
  <c r="E41" i="3"/>
  <c r="L40" i="3"/>
  <c r="J40" i="3"/>
  <c r="H40" i="3"/>
  <c r="F40" i="3"/>
  <c r="D40" i="3"/>
  <c r="C40" i="3"/>
  <c r="K40" i="3" s="1"/>
  <c r="M39" i="3"/>
  <c r="K39" i="3"/>
  <c r="I39" i="3"/>
  <c r="G39" i="3"/>
  <c r="E39" i="3"/>
  <c r="M38" i="3"/>
  <c r="K38" i="3"/>
  <c r="I38" i="3"/>
  <c r="G38" i="3"/>
  <c r="E38" i="3"/>
  <c r="M37" i="3"/>
  <c r="K37" i="3"/>
  <c r="I37" i="3"/>
  <c r="G37" i="3"/>
  <c r="E37" i="3"/>
  <c r="M36" i="3"/>
  <c r="K36" i="3"/>
  <c r="I36" i="3"/>
  <c r="G36" i="3"/>
  <c r="E36" i="3"/>
  <c r="M35" i="3"/>
  <c r="K35" i="3"/>
  <c r="I35" i="3"/>
  <c r="G35" i="3"/>
  <c r="E35" i="3"/>
  <c r="M34" i="3"/>
  <c r="K34" i="3"/>
  <c r="I34" i="3"/>
  <c r="G34" i="3"/>
  <c r="E34" i="3"/>
  <c r="M33" i="3"/>
  <c r="K33" i="3"/>
  <c r="I33" i="3"/>
  <c r="G33" i="3"/>
  <c r="E33" i="3"/>
  <c r="M32" i="3"/>
  <c r="K32" i="3"/>
  <c r="I32" i="3"/>
  <c r="G32" i="3"/>
  <c r="E32" i="3"/>
  <c r="M31" i="3"/>
  <c r="K31" i="3"/>
  <c r="I31" i="3"/>
  <c r="G31" i="3"/>
  <c r="E31" i="3"/>
  <c r="L30" i="3"/>
  <c r="J30" i="3"/>
  <c r="H30" i="3"/>
  <c r="F30" i="3"/>
  <c r="D30" i="3"/>
  <c r="C30" i="3"/>
  <c r="G30" i="3" s="1"/>
  <c r="M29" i="3"/>
  <c r="K29" i="3"/>
  <c r="I29" i="3"/>
  <c r="G29" i="3"/>
  <c r="E29" i="3"/>
  <c r="M28" i="3"/>
  <c r="K28" i="3"/>
  <c r="I28" i="3"/>
  <c r="G28" i="3"/>
  <c r="E28" i="3"/>
  <c r="M27" i="3"/>
  <c r="K27" i="3"/>
  <c r="I27" i="3"/>
  <c r="G27" i="3"/>
  <c r="E27" i="3"/>
  <c r="M26" i="3"/>
  <c r="K26" i="3"/>
  <c r="I26" i="3"/>
  <c r="G26" i="3"/>
  <c r="E26" i="3"/>
  <c r="M25" i="3"/>
  <c r="K25" i="3"/>
  <c r="I25" i="3"/>
  <c r="G25" i="3"/>
  <c r="E25" i="3"/>
  <c r="M24" i="3"/>
  <c r="K24" i="3"/>
  <c r="I24" i="3"/>
  <c r="G24" i="3"/>
  <c r="E24" i="3"/>
  <c r="L23" i="3"/>
  <c r="M23" i="3" s="1"/>
  <c r="J23" i="3"/>
  <c r="K23" i="3" s="1"/>
  <c r="H23" i="3"/>
  <c r="I23" i="3" s="1"/>
  <c r="F23" i="3"/>
  <c r="G23" i="3" s="1"/>
  <c r="D23" i="3"/>
  <c r="E23" i="3" s="1"/>
  <c r="C23" i="3"/>
  <c r="M22" i="3"/>
  <c r="K22" i="3"/>
  <c r="I22" i="3"/>
  <c r="G22" i="3"/>
  <c r="E22" i="3"/>
  <c r="M21" i="3"/>
  <c r="K21" i="3"/>
  <c r="I21" i="3"/>
  <c r="G21" i="3"/>
  <c r="E21" i="3"/>
  <c r="M20" i="3"/>
  <c r="K20" i="3"/>
  <c r="I20" i="3"/>
  <c r="G20" i="3"/>
  <c r="E20" i="3"/>
  <c r="M19" i="3"/>
  <c r="K19" i="3"/>
  <c r="I19" i="3"/>
  <c r="G19" i="3"/>
  <c r="E19" i="3"/>
  <c r="M18" i="3"/>
  <c r="K18" i="3"/>
  <c r="I18" i="3"/>
  <c r="G18" i="3"/>
  <c r="E18" i="3"/>
  <c r="M17" i="3"/>
  <c r="K17" i="3"/>
  <c r="I17" i="3"/>
  <c r="G17" i="3"/>
  <c r="E17" i="3"/>
  <c r="M16" i="3"/>
  <c r="L16" i="3"/>
  <c r="J16" i="3"/>
  <c r="I16" i="3"/>
  <c r="H16" i="3"/>
  <c r="F16" i="3"/>
  <c r="E16" i="3"/>
  <c r="D16" i="3"/>
  <c r="C16" i="3"/>
  <c r="K16" i="3" s="1"/>
  <c r="M15" i="3"/>
  <c r="K15" i="3"/>
  <c r="I15" i="3"/>
  <c r="G15" i="3"/>
  <c r="E15" i="3"/>
  <c r="M14" i="3"/>
  <c r="K14" i="3"/>
  <c r="I14" i="3"/>
  <c r="G14" i="3"/>
  <c r="E14" i="3"/>
  <c r="M13" i="3"/>
  <c r="K13" i="3"/>
  <c r="I13" i="3"/>
  <c r="G13" i="3"/>
  <c r="E13" i="3"/>
  <c r="M12" i="3"/>
  <c r="K12" i="3"/>
  <c r="I12" i="3"/>
  <c r="G12" i="3"/>
  <c r="E12" i="3"/>
  <c r="M11" i="3"/>
  <c r="K11" i="3"/>
  <c r="I11" i="3"/>
  <c r="G11" i="3"/>
  <c r="E11" i="3"/>
  <c r="M10" i="3"/>
  <c r="L10" i="3"/>
  <c r="J10" i="3"/>
  <c r="I10" i="3"/>
  <c r="H10" i="3"/>
  <c r="F10" i="3"/>
  <c r="E10" i="3"/>
  <c r="D10" i="3"/>
  <c r="C10" i="3"/>
  <c r="G10" i="3" s="1"/>
  <c r="L8" i="3"/>
  <c r="H8" i="3"/>
  <c r="D8" i="3"/>
  <c r="C8" i="3" s="1"/>
  <c r="M8" i="3" l="1"/>
  <c r="G8" i="3"/>
  <c r="I8" i="3"/>
  <c r="K8" i="3"/>
  <c r="K30" i="3"/>
  <c r="G40" i="3"/>
  <c r="K60" i="3"/>
  <c r="G104" i="3"/>
  <c r="K104" i="3"/>
  <c r="E8" i="3"/>
  <c r="G95" i="3"/>
  <c r="K95" i="3"/>
  <c r="G50" i="3"/>
  <c r="G60" i="3"/>
  <c r="K10" i="3"/>
  <c r="G16" i="3"/>
  <c r="E30" i="3"/>
  <c r="I30" i="3"/>
  <c r="M30" i="3"/>
  <c r="E40" i="3"/>
  <c r="I40" i="3"/>
  <c r="M40" i="3"/>
  <c r="E50" i="3"/>
  <c r="I50" i="3"/>
  <c r="M50" i="3"/>
  <c r="E60" i="3"/>
  <c r="I60" i="3"/>
  <c r="G68" i="3"/>
  <c r="E104" i="3"/>
  <c r="I104" i="3"/>
</calcChain>
</file>

<file path=xl/sharedStrings.xml><?xml version="1.0" encoding="utf-8"?>
<sst xmlns="http://schemas.openxmlformats.org/spreadsheetml/2006/main" count="130" uniqueCount="122">
  <si>
    <t>Table H-2.</t>
  </si>
  <si>
    <t>For the 12-Month Period Ending March 31, 2019</t>
  </si>
  <si>
    <t>Circuit and District</t>
  </si>
  <si>
    <t>Cases Activated</t>
  </si>
  <si>
    <t>Interview Status</t>
  </si>
  <si>
    <t>Types of Pretrial Services Report</t>
  </si>
  <si>
    <t>Interviewed</t>
  </si>
  <si>
    <r>
      <t>Not Interviewed</t>
    </r>
    <r>
      <rPr>
        <b/>
        <vertAlign val="superscript"/>
        <sz val="9"/>
        <rFont val="Arial"/>
        <family val="2"/>
      </rPr>
      <t>1</t>
    </r>
  </si>
  <si>
    <r>
      <t>Prebail Reports</t>
    </r>
    <r>
      <rPr>
        <b/>
        <vertAlign val="superscript"/>
        <sz val="9"/>
        <rFont val="Arial"/>
        <family val="2"/>
      </rPr>
      <t>2</t>
    </r>
  </si>
  <si>
    <t>Postbail Reports</t>
  </si>
  <si>
    <t>No Reports Made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</si>
  <si>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</si>
  <si>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</si>
  <si>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</si>
  <si>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</si>
  <si>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</si>
  <si>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</si>
  <si>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</si>
  <si>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</si>
  <si>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</si>
  <si>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</si>
  <si>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</si>
  <si>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</si>
  <si>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</si>
  <si>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</si>
  <si>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</si>
  <si>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</si>
  <si>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</si>
  <si>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</si>
  <si>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</si>
  <si>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</si>
  <si>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</si>
  <si>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</si>
  <si>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</si>
  <si>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</si>
  <si>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</si>
  <si>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</si>
  <si>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</si>
  <si>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</si>
  <si>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</si>
  <si>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</si>
  <si>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</si>
  <si>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</si>
  <si>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</si>
  <si>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</si>
  <si>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</si>
  <si>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</si>
  <si>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</si>
  <si>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</si>
  <si>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</si>
  <si>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</si>
  <si>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</si>
  <si>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</si>
  <si>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</si>
  <si>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</si>
  <si>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</si>
  <si>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</si>
  <si>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</si>
  <si>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</si>
  <si>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</si>
  <si>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</si>
  <si>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</si>
  <si>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</si>
  <si>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</si>
  <si>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</si>
  <si>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</si>
  <si>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</si>
  <si>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</si>
  <si>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</si>
  <si>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</si>
  <si>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</si>
  <si>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</si>
  <si>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</si>
  <si>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</si>
  <si>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</si>
  <si>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</si>
  <si>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</si>
  <si>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</si>
  <si>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</si>
  <si>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</si>
  <si>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</si>
  <si>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</si>
  <si>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</si>
  <si>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</si>
  <si>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</si>
  <si>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</si>
  <si>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</si>
  <si>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</si>
  <si>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</si>
  <si>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</si>
  <si>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</si>
  <si>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</si>
  <si>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</si>
  <si>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</si>
  <si>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</si>
  <si>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</si>
  <si>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</si>
  <si>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</si>
  <si>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</si>
  <si>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</si>
  <si>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</si>
  <si>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</si>
  <si>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</si>
  <si>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</si>
  <si>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</si>
  <si>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</si>
  <si>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</si>
  <si>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</si>
  <si>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</si>
  <si>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</si>
  <si>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</si>
  <si>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</si>
  <si>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</si>
  <si>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</si>
  <si>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</si>
  <si>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</si>
  <si>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</si>
  <si>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</si>
  <si>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 xml:space="preserve">NOTE: </t>
    </r>
    <r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</si>
  <si>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>
      <t>1</t>
    </r>
    <r>
      <rPr>
        <sz val="8"/>
        <color indexed="0"/>
        <rFont val="Arial"/>
        <family val="2"/>
      </rPr>
      <t xml:space="preserve"> Includes cases in which interviews were refused, includes defendants not available for interview, and includes transfer-received cases in which defendants were interviewed in other districts.</t>
    </r>
  </si>
  <si>
    <r>
      <t>2</t>
    </r>
    <r>
      <rPr>
        <sz val="8"/>
        <rFont val="Arial"/>
        <family val="2"/>
      </rPr>
      <t xml:space="preserve"> Includes prebail reports both with recommendations and without, and includes types of reports categorized in previous periods as “other reports.”</t>
    </r>
  </si>
  <si>
    <t>U.S. District Courts—Pretrial Services Interviews and Types of Pretrial Services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</si>
</sst>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  <font>
      <b/>
      <vertAlign val="superscript"/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2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horizontal="center"/>
    </xf>
    <xf numFmtId="0" fontId="6" fillId="0" borderId="0" xfId="1" applyNumberFormat="1" applyFont="1" applyFill="1" applyBorder="1"/>
    <xf numFmtId="0" fontId="8" fillId="0" borderId="0" xfId="1" applyNumberFormat="1" applyFont="1" applyFill="1" applyBorder="1"/>
    <xf numFmtId="0" fontId="8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 wrapText="1"/>
    </xf>
    <xf numFmtId="3" fontId="12" fillId="0" borderId="0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/>
    <xf numFmtId="0" fontId="12" fillId="0" borderId="0" xfId="0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>
      <alignment horizontal="left" wrapText="1"/>
    </xf>
    <xf numFmtId="0" fontId="12" fillId="0" borderId="0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>
      <alignment horizontal="center" wrapText="1"/>
    </xf>
    <xf numFmtId="0" fontId="4" fillId="0" borderId="14" xfId="0" applyNumberFormat="1" applyFont="1" applyFill="1" applyBorder="1" applyAlignment="1">
      <alignment horizontal="center" wrapText="1"/>
    </xf>
    <xf numFmtId="0" fontId="4" fillId="0" borderId="15" xfId="0" applyNumberFormat="1" applyFont="1" applyFill="1" applyBorder="1" applyAlignment="1">
      <alignment horizontal="center" wrapText="1"/>
    </xf>
    <xf numFmtId="0" fontId="4" fillId="0" borderId="5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center"/>
    </xf>
    <xf numFmtId="0" fontId="4" fillId="0" borderId="7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center" wrapText="1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10" xfId="0" applyNumberFormat="1" applyFont="1" applyFill="1" applyBorder="1" applyAlignment="1">
      <alignment horizontal="center" wrapText="1"/>
    </xf>
    <xf numFmtId="0" fontId="4" fillId="0" borderId="11" xfId="0" applyNumberFormat="1" applyFont="1" applyFill="1" applyBorder="1" applyAlignment="1">
      <alignment horizontal="center" wrapText="1"/>
    </xf>
    <xf numFmtId="0" fontId="4" fillId="0" borderId="12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U1943"/>
  <sheetViews>
    <sheetView tabSelected="1" zoomScaleNormal="100" workbookViewId="0">
      <selection activeCell="A104" sqref="A104:XFD104"/>
    </sheetView>
  </sheetViews>
  <sheetFormatPr defaultRowHeight="12.75" x14ac:dyDescent="0.2"/>
  <cols>
    <col min="1" max="1" width="5" customWidth="1"/>
    <col min="2" max="2" width="5.7109375" customWidth="1"/>
    <col min="3" max="3" width="10.7109375" customWidth="1"/>
    <col min="4" max="4" width="12.42578125" customWidth="1"/>
    <col min="5" max="5" width="7.140625" customWidth="1"/>
    <col min="6" max="6" width="12.42578125" customWidth="1"/>
    <col min="7" max="7" width="7.140625" customWidth="1"/>
    <col min="8" max="8" width="12.42578125" customWidth="1"/>
    <col min="9" max="9" width="7.140625" customWidth="1"/>
    <col min="10" max="10" width="12.42578125" customWidth="1"/>
    <col min="11" max="11" width="7.140625" customWidth="1"/>
    <col min="12" max="12" width="12.42578125" customWidth="1"/>
    <col min="13" max="13" width="7.140625" customWidth="1"/>
  </cols>
  <sheetData>
    <row r="1" spans="1:21" s="1" customFormat="1" ht="15.7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"/>
      <c r="O1" s="3"/>
      <c r="P1" s="3"/>
      <c r="Q1" s="3"/>
      <c r="R1" s="3"/>
      <c r="S1" s="3"/>
      <c r="T1" s="3"/>
      <c r="U1" s="3"/>
    </row>
    <row r="2" spans="1:21" ht="15.75" x14ac:dyDescent="0.25">
      <c r="A2" s="33" t="s">
        <v>121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21" ht="15.75" x14ac:dyDescent="0.2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21" x14ac:dyDescent="0.2">
      <c r="A4" s="36" t="s">
        <v>2</v>
      </c>
      <c r="B4" s="37"/>
      <c r="C4" s="26" t="s">
        <v>3</v>
      </c>
      <c r="D4" s="29" t="s">
        <v>4</v>
      </c>
      <c r="E4" s="35"/>
      <c r="F4" s="35"/>
      <c r="G4" s="35"/>
      <c r="H4" s="29" t="s">
        <v>5</v>
      </c>
      <c r="I4" s="35"/>
      <c r="J4" s="35"/>
      <c r="K4" s="35"/>
      <c r="L4" s="35"/>
      <c r="M4" s="35"/>
    </row>
    <row r="5" spans="1:21" ht="18" customHeight="1" x14ac:dyDescent="0.2">
      <c r="A5" s="38"/>
      <c r="B5" s="39"/>
      <c r="C5" s="27"/>
      <c r="D5" s="29" t="s">
        <v>6</v>
      </c>
      <c r="E5" s="30"/>
      <c r="F5" s="31" t="s">
        <v>7</v>
      </c>
      <c r="G5" s="31"/>
      <c r="H5" s="29" t="s">
        <v>8</v>
      </c>
      <c r="I5" s="30"/>
      <c r="J5" s="31" t="s">
        <v>9</v>
      </c>
      <c r="K5" s="42"/>
      <c r="L5" s="31" t="s">
        <v>10</v>
      </c>
      <c r="M5" s="31"/>
    </row>
    <row r="6" spans="1:21" ht="25.7" customHeight="1" x14ac:dyDescent="0.2">
      <c r="A6" s="40"/>
      <c r="B6" s="41"/>
      <c r="C6" s="28"/>
      <c r="D6" s="15" t="s">
        <v>11</v>
      </c>
      <c r="E6" s="15" t="s">
        <v>12</v>
      </c>
      <c r="F6" s="16" t="s">
        <v>11</v>
      </c>
      <c r="G6" s="16" t="s">
        <v>12</v>
      </c>
      <c r="H6" s="17" t="s">
        <v>11</v>
      </c>
      <c r="I6" s="18" t="s">
        <v>12</v>
      </c>
      <c r="J6" s="16" t="s">
        <v>11</v>
      </c>
      <c r="K6" s="15" t="s">
        <v>12</v>
      </c>
      <c r="L6" s="16" t="s">
        <v>11</v>
      </c>
      <c r="M6" s="17" t="s">
        <v>12</v>
      </c>
    </row>
    <row r="7" spans="1:21" ht="14.25" customHeight="1" x14ac:dyDescent="0.2"/>
    <row r="8" spans="1:21" s="22" customFormat="1" x14ac:dyDescent="0.2">
      <c r="A8" s="25" t="s">
        <v>13</v>
      </c>
      <c r="B8" s="25"/>
      <c r="C8" s="19">
        <f>SUM(D8,F8)</f>
        <v>104124</v>
      </c>
      <c r="D8" s="19">
        <f>SUM(D10,D16,D23,D30,D40,D50,D60,D68,D79,D95,D104)</f>
        <v>54204</v>
      </c>
      <c r="E8" s="20">
        <f>IF(D8=0,".0",D8/C8*100)</f>
        <v>52.057162613806618</v>
      </c>
      <c r="F8" s="19">
        <f>SUM(F10,F16,F23,F30,F40,F50,F60,F68,F79,F95,F104)</f>
        <v>49920</v>
      </c>
      <c r="G8" s="20">
        <f>IF(F8=0,".0",F8/C8*100)</f>
        <v>47.942837386193382</v>
      </c>
      <c r="H8" s="19">
        <f>SUM(H10,H16,H23,H30,H40,H50,H60,H68,H79,H95,H104)</f>
        <v>96929</v>
      </c>
      <c r="I8" s="20">
        <f>IF(H8=0,".0",H8/C8*100)</f>
        <v>93.089969651569277</v>
      </c>
      <c r="J8" s="19">
        <f>SUM(J10,J16,J23,J30,J40,J50,J60,J68,J79,J95,J104)</f>
        <v>2616</v>
      </c>
      <c r="K8" s="20">
        <f>IF(J8=0,".0",J8/C8*100)</f>
        <v>2.5123890745649415</v>
      </c>
      <c r="L8" s="19">
        <f>SUM(L10,L16,L23,L30,L40,L50,L60,L68,L79,L95,L104)</f>
        <v>4579</v>
      </c>
      <c r="M8" s="20">
        <f>IF(L8=0,".0",L8/C8*100)</f>
        <v>4.3976412738657755</v>
      </c>
      <c r="N8" s="21"/>
    </row>
    <row r="9" spans="1:21" s="22" customFormat="1" x14ac:dyDescent="0.2">
      <c r="C9" s="19"/>
      <c r="D9" s="19"/>
      <c r="E9" s="23"/>
      <c r="F9" s="19"/>
      <c r="G9" s="23"/>
      <c r="H9" s="19"/>
      <c r="I9" s="23"/>
      <c r="J9" s="19"/>
      <c r="K9" s="23"/>
      <c r="L9" s="19"/>
      <c r="M9" s="21"/>
      <c r="N9" s="21"/>
    </row>
    <row r="10" spans="1:21" s="22" customFormat="1" ht="21" customHeight="1" x14ac:dyDescent="0.2">
      <c r="A10" s="22" t="s">
        <v>14</v>
      </c>
      <c r="C10" s="19">
        <f>SUM(C11:C15)</f>
        <v>2761</v>
      </c>
      <c r="D10" s="19">
        <f>SUM(D11:D15)</f>
        <v>1828</v>
      </c>
      <c r="E10" s="20">
        <f t="shared" ref="E10:E73" si="0">IF(D10=0,".0",D10/C10*100)</f>
        <v>66.207895689967401</v>
      </c>
      <c r="F10" s="19">
        <f>SUM(F11:F15)</f>
        <v>933</v>
      </c>
      <c r="G10" s="20">
        <f t="shared" ref="G10:G73" si="1">IF(F10=0,".0",F10/C10*100)</f>
        <v>33.792104310032592</v>
      </c>
      <c r="H10" s="19">
        <f>SUM(H11:H15)</f>
        <v>2443</v>
      </c>
      <c r="I10" s="20">
        <f t="shared" ref="I10:I73" si="2">IF(H10=0,".0",H10/C10*100)</f>
        <v>88.482433900760597</v>
      </c>
      <c r="J10" s="19">
        <f>SUM(J11:J15)</f>
        <v>27</v>
      </c>
      <c r="K10" s="20">
        <f t="shared" ref="K10:K73" si="3">IF(J10=0,".0",J10/C10*100)</f>
        <v>0.97790655559579864</v>
      </c>
      <c r="L10" s="19">
        <f>SUM(L11:L15)</f>
        <v>291</v>
      </c>
      <c r="M10" s="20">
        <f t="shared" ref="M10:M73" si="4">IF(L10=0,".0",L10/C10*100)</f>
        <v>10.539659543643607</v>
      </c>
      <c r="N10" s="21"/>
    </row>
    <row r="11" spans="1:21" ht="21" customHeight="1" x14ac:dyDescent="0.2">
      <c r="A11" s="2"/>
      <c r="B11" s="2" t="s">
        <v>15</v>
      </c>
      <c r="C11" s="5">
        <v>281</v>
      </c>
      <c r="D11" s="5">
        <v>186</v>
      </c>
      <c r="E11" s="6">
        <f t="shared" si="0"/>
        <v>66.192170818505332</v>
      </c>
      <c r="F11" s="5">
        <v>95</v>
      </c>
      <c r="G11" s="6">
        <f t="shared" si="1"/>
        <v>33.807829181494661</v>
      </c>
      <c r="H11" s="5">
        <v>231</v>
      </c>
      <c r="I11" s="6">
        <f t="shared" si="2"/>
        <v>82.206405693950174</v>
      </c>
      <c r="J11" s="5">
        <v>2</v>
      </c>
      <c r="K11" s="6">
        <f t="shared" si="3"/>
        <v>0.71174377224199281</v>
      </c>
      <c r="L11" s="5">
        <v>48</v>
      </c>
      <c r="M11" s="6">
        <f t="shared" si="4"/>
        <v>17.081850533807831</v>
      </c>
      <c r="N11" s="4"/>
    </row>
    <row r="12" spans="1:21" x14ac:dyDescent="0.2">
      <c r="A12" s="2"/>
      <c r="B12" s="2" t="s">
        <v>16</v>
      </c>
      <c r="C12" s="5">
        <v>692</v>
      </c>
      <c r="D12" s="5">
        <v>381</v>
      </c>
      <c r="E12" s="6">
        <f t="shared" si="0"/>
        <v>55.057803468208085</v>
      </c>
      <c r="F12" s="5">
        <v>311</v>
      </c>
      <c r="G12" s="6">
        <f t="shared" si="1"/>
        <v>44.942196531791907</v>
      </c>
      <c r="H12" s="5">
        <v>508</v>
      </c>
      <c r="I12" s="6">
        <f t="shared" si="2"/>
        <v>73.410404624277461</v>
      </c>
      <c r="J12" s="5">
        <v>7</v>
      </c>
      <c r="K12" s="6">
        <f t="shared" si="3"/>
        <v>1.0115606936416186</v>
      </c>
      <c r="L12" s="5">
        <v>177</v>
      </c>
      <c r="M12" s="6">
        <f t="shared" si="4"/>
        <v>25.578034682080926</v>
      </c>
      <c r="N12" s="4"/>
    </row>
    <row r="13" spans="1:21" x14ac:dyDescent="0.2">
      <c r="A13" s="2"/>
      <c r="B13" s="2" t="s">
        <v>17</v>
      </c>
      <c r="C13" s="5">
        <v>290</v>
      </c>
      <c r="D13" s="5">
        <v>179</v>
      </c>
      <c r="E13" s="6">
        <f t="shared" si="0"/>
        <v>61.724137931034484</v>
      </c>
      <c r="F13" s="5">
        <v>111</v>
      </c>
      <c r="G13" s="6">
        <f t="shared" si="1"/>
        <v>38.275862068965516</v>
      </c>
      <c r="H13" s="5">
        <v>231</v>
      </c>
      <c r="I13" s="6">
        <f t="shared" si="2"/>
        <v>79.65517241379311</v>
      </c>
      <c r="J13" s="5">
        <v>3</v>
      </c>
      <c r="K13" s="6">
        <f t="shared" si="3"/>
        <v>1.0344827586206897</v>
      </c>
      <c r="L13" s="5">
        <v>56</v>
      </c>
      <c r="M13" s="6">
        <f t="shared" si="4"/>
        <v>19.310344827586206</v>
      </c>
      <c r="N13" s="4"/>
    </row>
    <row r="14" spans="1:21" x14ac:dyDescent="0.2">
      <c r="A14" s="2"/>
      <c r="B14" s="2" t="s">
        <v>18</v>
      </c>
      <c r="C14" s="5">
        <v>152</v>
      </c>
      <c r="D14" s="5">
        <v>96</v>
      </c>
      <c r="E14" s="6">
        <f t="shared" si="0"/>
        <v>63.157894736842103</v>
      </c>
      <c r="F14" s="5">
        <v>56</v>
      </c>
      <c r="G14" s="6">
        <f t="shared" si="1"/>
        <v>36.84210526315789</v>
      </c>
      <c r="H14" s="5">
        <v>150</v>
      </c>
      <c r="I14" s="6">
        <f t="shared" si="2"/>
        <v>98.68421052631578</v>
      </c>
      <c r="J14" s="5">
        <v>0</v>
      </c>
      <c r="K14" s="6" t="str">
        <f t="shared" si="3"/>
        <v>.0</v>
      </c>
      <c r="L14" s="5">
        <v>2</v>
      </c>
      <c r="M14" s="6">
        <f t="shared" si="4"/>
        <v>1.3157894736842104</v>
      </c>
      <c r="N14" s="4"/>
    </row>
    <row r="15" spans="1:21" x14ac:dyDescent="0.2">
      <c r="A15" s="2"/>
      <c r="B15" s="2" t="s">
        <v>19</v>
      </c>
      <c r="C15" s="5">
        <v>1346</v>
      </c>
      <c r="D15" s="5">
        <v>986</v>
      </c>
      <c r="E15" s="6">
        <f t="shared" si="0"/>
        <v>73.254086181277856</v>
      </c>
      <c r="F15" s="5">
        <v>360</v>
      </c>
      <c r="G15" s="6">
        <f t="shared" si="1"/>
        <v>26.745913818722141</v>
      </c>
      <c r="H15" s="5">
        <v>1323</v>
      </c>
      <c r="I15" s="6">
        <f t="shared" si="2"/>
        <v>98.291233283803862</v>
      </c>
      <c r="J15" s="5">
        <v>15</v>
      </c>
      <c r="K15" s="6">
        <f t="shared" si="3"/>
        <v>1.1144130757800892</v>
      </c>
      <c r="L15" s="5">
        <v>8</v>
      </c>
      <c r="M15" s="6">
        <f t="shared" si="4"/>
        <v>0.59435364041604755</v>
      </c>
      <c r="N15" s="4"/>
    </row>
    <row r="16" spans="1:21" s="22" customFormat="1" ht="21" customHeight="1" x14ac:dyDescent="0.2">
      <c r="A16" s="22" t="s">
        <v>20</v>
      </c>
      <c r="C16" s="19">
        <f>SUM(C17:C22)</f>
        <v>4151</v>
      </c>
      <c r="D16" s="19">
        <f>SUM(D17:D22)</f>
        <v>3321</v>
      </c>
      <c r="E16" s="20">
        <f t="shared" si="0"/>
        <v>80.004818116116596</v>
      </c>
      <c r="F16" s="19">
        <f>SUM(F17:F22)</f>
        <v>830</v>
      </c>
      <c r="G16" s="20">
        <f t="shared" si="1"/>
        <v>19.995181883883401</v>
      </c>
      <c r="H16" s="19">
        <f>SUM(H17:H22)</f>
        <v>3915</v>
      </c>
      <c r="I16" s="20">
        <f t="shared" si="2"/>
        <v>94.31462298241388</v>
      </c>
      <c r="J16" s="19">
        <f>SUM(J17:J22)</f>
        <v>135</v>
      </c>
      <c r="K16" s="20">
        <f t="shared" si="3"/>
        <v>3.2522283787039266</v>
      </c>
      <c r="L16" s="19">
        <f>SUM(L17:L22)</f>
        <v>101</v>
      </c>
      <c r="M16" s="20">
        <f t="shared" si="4"/>
        <v>2.433148638882197</v>
      </c>
      <c r="N16" s="21"/>
    </row>
    <row r="17" spans="1:14" ht="21" customHeight="1" x14ac:dyDescent="0.2">
      <c r="A17" s="2"/>
      <c r="B17" s="2" t="s">
        <v>21</v>
      </c>
      <c r="C17" s="5">
        <v>509</v>
      </c>
      <c r="D17" s="5">
        <v>365</v>
      </c>
      <c r="E17" s="6">
        <f t="shared" si="0"/>
        <v>71.709233791748531</v>
      </c>
      <c r="F17" s="5">
        <v>144</v>
      </c>
      <c r="G17" s="6">
        <f t="shared" si="1"/>
        <v>28.290766208251473</v>
      </c>
      <c r="H17" s="5">
        <v>398</v>
      </c>
      <c r="I17" s="6">
        <f t="shared" si="2"/>
        <v>78.192534381139495</v>
      </c>
      <c r="J17" s="5">
        <v>63</v>
      </c>
      <c r="K17" s="6">
        <f t="shared" si="3"/>
        <v>12.37721021611002</v>
      </c>
      <c r="L17" s="5">
        <v>48</v>
      </c>
      <c r="M17" s="6">
        <f t="shared" si="4"/>
        <v>9.4302554027504915</v>
      </c>
      <c r="N17" s="4"/>
    </row>
    <row r="18" spans="1:14" x14ac:dyDescent="0.2">
      <c r="A18" s="2"/>
      <c r="B18" s="2" t="s">
        <v>22</v>
      </c>
      <c r="C18" s="5">
        <v>433</v>
      </c>
      <c r="D18" s="5">
        <v>338</v>
      </c>
      <c r="E18" s="6">
        <f t="shared" si="0"/>
        <v>78.060046189376436</v>
      </c>
      <c r="F18" s="5">
        <v>95</v>
      </c>
      <c r="G18" s="6">
        <f t="shared" si="1"/>
        <v>21.939953810623557</v>
      </c>
      <c r="H18" s="5">
        <v>427</v>
      </c>
      <c r="I18" s="6">
        <f t="shared" si="2"/>
        <v>98.61431870669746</v>
      </c>
      <c r="J18" s="5">
        <v>4</v>
      </c>
      <c r="K18" s="6">
        <f t="shared" si="3"/>
        <v>0.92378752886836024</v>
      </c>
      <c r="L18" s="5">
        <v>2</v>
      </c>
      <c r="M18" s="6">
        <f t="shared" si="4"/>
        <v>0.46189376443418012</v>
      </c>
      <c r="N18" s="4"/>
    </row>
    <row r="19" spans="1:14" x14ac:dyDescent="0.2">
      <c r="A19" s="2"/>
      <c r="B19" s="2" t="s">
        <v>23</v>
      </c>
      <c r="C19" s="5">
        <v>881</v>
      </c>
      <c r="D19" s="5">
        <v>843</v>
      </c>
      <c r="E19" s="6">
        <f t="shared" si="0"/>
        <v>95.686719636776388</v>
      </c>
      <c r="F19" s="5">
        <v>38</v>
      </c>
      <c r="G19" s="6">
        <f t="shared" si="1"/>
        <v>4.3132803632236092</v>
      </c>
      <c r="H19" s="5">
        <v>859</v>
      </c>
      <c r="I19" s="6">
        <f t="shared" si="2"/>
        <v>97.502837684449489</v>
      </c>
      <c r="J19" s="5">
        <v>7</v>
      </c>
      <c r="K19" s="6">
        <f t="shared" si="3"/>
        <v>0.79455164585698068</v>
      </c>
      <c r="L19" s="5">
        <v>15</v>
      </c>
      <c r="M19" s="6">
        <f t="shared" si="4"/>
        <v>1.7026106696935299</v>
      </c>
      <c r="N19" s="4"/>
    </row>
    <row r="20" spans="1:14" x14ac:dyDescent="0.2">
      <c r="A20" s="2"/>
      <c r="B20" s="2" t="s">
        <v>24</v>
      </c>
      <c r="C20" s="5">
        <v>1608</v>
      </c>
      <c r="D20" s="5">
        <v>1283</v>
      </c>
      <c r="E20" s="6">
        <f t="shared" si="0"/>
        <v>79.788557213930346</v>
      </c>
      <c r="F20" s="5">
        <v>325</v>
      </c>
      <c r="G20" s="6">
        <f t="shared" si="1"/>
        <v>20.211442786069654</v>
      </c>
      <c r="H20" s="5">
        <v>1588</v>
      </c>
      <c r="I20" s="6">
        <f t="shared" si="2"/>
        <v>98.756218905472636</v>
      </c>
      <c r="J20" s="5">
        <v>8</v>
      </c>
      <c r="K20" s="6">
        <f t="shared" si="3"/>
        <v>0.49751243781094528</v>
      </c>
      <c r="L20" s="5">
        <v>12</v>
      </c>
      <c r="M20" s="6">
        <f t="shared" si="4"/>
        <v>0.74626865671641784</v>
      </c>
      <c r="N20" s="4"/>
    </row>
    <row r="21" spans="1:14" x14ac:dyDescent="0.2">
      <c r="A21" s="2"/>
      <c r="B21" s="2" t="s">
        <v>25</v>
      </c>
      <c r="C21" s="5">
        <v>529</v>
      </c>
      <c r="D21" s="5">
        <v>359</v>
      </c>
      <c r="E21" s="6">
        <f t="shared" si="0"/>
        <v>67.863894139886582</v>
      </c>
      <c r="F21" s="5">
        <v>170</v>
      </c>
      <c r="G21" s="6">
        <f t="shared" si="1"/>
        <v>32.136105860113425</v>
      </c>
      <c r="H21" s="5">
        <v>477</v>
      </c>
      <c r="I21" s="6">
        <f t="shared" si="2"/>
        <v>90.170132325141765</v>
      </c>
      <c r="J21" s="5">
        <v>50</v>
      </c>
      <c r="K21" s="6">
        <f t="shared" si="3"/>
        <v>9.4517958412098295</v>
      </c>
      <c r="L21" s="5">
        <v>2</v>
      </c>
      <c r="M21" s="6">
        <f t="shared" si="4"/>
        <v>0.3780718336483932</v>
      </c>
      <c r="N21" s="4"/>
    </row>
    <row r="22" spans="1:14" x14ac:dyDescent="0.2">
      <c r="A22" s="2"/>
      <c r="B22" s="2" t="s">
        <v>26</v>
      </c>
      <c r="C22" s="5">
        <v>191</v>
      </c>
      <c r="D22" s="5">
        <v>133</v>
      </c>
      <c r="E22" s="6">
        <f t="shared" si="0"/>
        <v>69.633507853403145</v>
      </c>
      <c r="F22" s="5">
        <v>58</v>
      </c>
      <c r="G22" s="6">
        <f t="shared" si="1"/>
        <v>30.366492146596858</v>
      </c>
      <c r="H22" s="5">
        <v>166</v>
      </c>
      <c r="I22" s="6">
        <f t="shared" si="2"/>
        <v>86.910994764397913</v>
      </c>
      <c r="J22" s="5">
        <v>3</v>
      </c>
      <c r="K22" s="6">
        <f t="shared" si="3"/>
        <v>1.5706806282722512</v>
      </c>
      <c r="L22" s="5">
        <v>22</v>
      </c>
      <c r="M22" s="6">
        <f t="shared" si="4"/>
        <v>11.518324607329843</v>
      </c>
      <c r="N22" s="4"/>
    </row>
    <row r="23" spans="1:14" s="22" customFormat="1" ht="21" customHeight="1" x14ac:dyDescent="0.2">
      <c r="A23" s="22" t="s">
        <v>27</v>
      </c>
      <c r="C23" s="19">
        <f>SUM(C24:C29)</f>
        <v>3275</v>
      </c>
      <c r="D23" s="19">
        <f>SUM(D24:D29)</f>
        <v>2542</v>
      </c>
      <c r="E23" s="20">
        <f t="shared" si="0"/>
        <v>77.618320610687022</v>
      </c>
      <c r="F23" s="19">
        <f>SUM(F24:F29)</f>
        <v>733</v>
      </c>
      <c r="G23" s="20">
        <f t="shared" si="1"/>
        <v>22.381679389312978</v>
      </c>
      <c r="H23" s="19">
        <f>SUM(H24:H29)</f>
        <v>3142</v>
      </c>
      <c r="I23" s="20">
        <f t="shared" si="2"/>
        <v>95.938931297709928</v>
      </c>
      <c r="J23" s="19">
        <f>SUM(J24:J29)</f>
        <v>70</v>
      </c>
      <c r="K23" s="20">
        <f t="shared" si="3"/>
        <v>2.1374045801526718</v>
      </c>
      <c r="L23" s="19">
        <f>SUM(L24:L29)</f>
        <v>63</v>
      </c>
      <c r="M23" s="20">
        <f t="shared" si="4"/>
        <v>1.9236641221374047</v>
      </c>
      <c r="N23" s="21"/>
    </row>
    <row r="24" spans="1:14" ht="21" customHeight="1" x14ac:dyDescent="0.2">
      <c r="B24" s="2" t="s">
        <v>28</v>
      </c>
      <c r="C24" s="5">
        <v>121</v>
      </c>
      <c r="D24" s="5">
        <v>82</v>
      </c>
      <c r="E24" s="6">
        <f t="shared" si="0"/>
        <v>67.768595041322314</v>
      </c>
      <c r="F24" s="5">
        <v>39</v>
      </c>
      <c r="G24" s="6">
        <f t="shared" si="1"/>
        <v>32.231404958677686</v>
      </c>
      <c r="H24" s="5">
        <v>107</v>
      </c>
      <c r="I24" s="6">
        <f t="shared" si="2"/>
        <v>88.429752066115711</v>
      </c>
      <c r="J24" s="5">
        <v>11</v>
      </c>
      <c r="K24" s="6">
        <f t="shared" si="3"/>
        <v>9.0909090909090917</v>
      </c>
      <c r="L24" s="5">
        <v>3</v>
      </c>
      <c r="M24" s="6">
        <f t="shared" si="4"/>
        <v>2.4793388429752068</v>
      </c>
      <c r="N24" s="4"/>
    </row>
    <row r="25" spans="1:14" x14ac:dyDescent="0.2">
      <c r="A25" s="2"/>
      <c r="B25" s="2" t="s">
        <v>29</v>
      </c>
      <c r="C25" s="5">
        <v>1204</v>
      </c>
      <c r="D25" s="5">
        <v>1075</v>
      </c>
      <c r="E25" s="6">
        <f t="shared" si="0"/>
        <v>89.285714285714292</v>
      </c>
      <c r="F25" s="5">
        <v>129</v>
      </c>
      <c r="G25" s="6">
        <f t="shared" si="1"/>
        <v>10.714285714285714</v>
      </c>
      <c r="H25" s="5">
        <v>1203</v>
      </c>
      <c r="I25" s="6">
        <f t="shared" si="2"/>
        <v>99.916943521594675</v>
      </c>
      <c r="J25" s="5">
        <v>0</v>
      </c>
      <c r="K25" s="6" t="str">
        <f t="shared" si="3"/>
        <v>.0</v>
      </c>
      <c r="L25" s="5">
        <v>1</v>
      </c>
      <c r="M25" s="6">
        <f t="shared" si="4"/>
        <v>8.3056478405315617E-2</v>
      </c>
      <c r="N25" s="4"/>
    </row>
    <row r="26" spans="1:14" x14ac:dyDescent="0.2">
      <c r="A26" s="2"/>
      <c r="B26" s="2" t="s">
        <v>30</v>
      </c>
      <c r="C26" s="5">
        <v>757</v>
      </c>
      <c r="D26" s="5">
        <v>744</v>
      </c>
      <c r="E26" s="6">
        <f t="shared" si="0"/>
        <v>98.282694848084546</v>
      </c>
      <c r="F26" s="5">
        <v>13</v>
      </c>
      <c r="G26" s="6">
        <f t="shared" si="1"/>
        <v>1.7173051519154559</v>
      </c>
      <c r="H26" s="5">
        <v>734</v>
      </c>
      <c r="I26" s="6">
        <f t="shared" si="2"/>
        <v>96.961690885072656</v>
      </c>
      <c r="J26" s="5">
        <v>17</v>
      </c>
      <c r="K26" s="6">
        <f t="shared" si="3"/>
        <v>2.2457067371202113</v>
      </c>
      <c r="L26" s="5">
        <v>6</v>
      </c>
      <c r="M26" s="6">
        <f t="shared" si="4"/>
        <v>0.79260237780713338</v>
      </c>
      <c r="N26" s="4"/>
    </row>
    <row r="27" spans="1:14" x14ac:dyDescent="0.2">
      <c r="A27" s="2"/>
      <c r="B27" s="2" t="s">
        <v>31</v>
      </c>
      <c r="C27" s="5">
        <v>516</v>
      </c>
      <c r="D27" s="5">
        <v>222</v>
      </c>
      <c r="E27" s="6">
        <f t="shared" si="0"/>
        <v>43.02325581395349</v>
      </c>
      <c r="F27" s="5">
        <v>294</v>
      </c>
      <c r="G27" s="6">
        <f t="shared" si="1"/>
        <v>56.97674418604651</v>
      </c>
      <c r="H27" s="5">
        <v>499</v>
      </c>
      <c r="I27" s="6">
        <f t="shared" si="2"/>
        <v>96.705426356589157</v>
      </c>
      <c r="J27" s="5">
        <v>4</v>
      </c>
      <c r="K27" s="6">
        <f t="shared" si="3"/>
        <v>0.77519379844961245</v>
      </c>
      <c r="L27" s="5">
        <v>13</v>
      </c>
      <c r="M27" s="6">
        <f t="shared" si="4"/>
        <v>2.5193798449612403</v>
      </c>
      <c r="N27" s="4"/>
    </row>
    <row r="28" spans="1:14" x14ac:dyDescent="0.2">
      <c r="A28" s="2"/>
      <c r="B28" s="2" t="s">
        <v>32</v>
      </c>
      <c r="C28" s="5">
        <v>543</v>
      </c>
      <c r="D28" s="5">
        <v>345</v>
      </c>
      <c r="E28" s="6">
        <f t="shared" si="0"/>
        <v>63.53591160220995</v>
      </c>
      <c r="F28" s="5">
        <v>198</v>
      </c>
      <c r="G28" s="6">
        <f t="shared" si="1"/>
        <v>36.464088397790057</v>
      </c>
      <c r="H28" s="5">
        <v>515</v>
      </c>
      <c r="I28" s="6">
        <f t="shared" si="2"/>
        <v>94.843462246777165</v>
      </c>
      <c r="J28" s="5">
        <v>20</v>
      </c>
      <c r="K28" s="6">
        <f t="shared" si="3"/>
        <v>3.6832412523020261</v>
      </c>
      <c r="L28" s="5">
        <v>8</v>
      </c>
      <c r="M28" s="6">
        <f t="shared" si="4"/>
        <v>1.4732965009208103</v>
      </c>
      <c r="N28" s="4"/>
    </row>
    <row r="29" spans="1:14" x14ac:dyDescent="0.2">
      <c r="A29" s="2"/>
      <c r="B29" s="2" t="s">
        <v>33</v>
      </c>
      <c r="C29" s="5">
        <v>134</v>
      </c>
      <c r="D29" s="5">
        <v>74</v>
      </c>
      <c r="E29" s="6">
        <f t="shared" si="0"/>
        <v>55.223880597014926</v>
      </c>
      <c r="F29" s="5">
        <v>60</v>
      </c>
      <c r="G29" s="6">
        <f t="shared" si="1"/>
        <v>44.776119402985074</v>
      </c>
      <c r="H29" s="5">
        <v>84</v>
      </c>
      <c r="I29" s="6">
        <f t="shared" si="2"/>
        <v>62.68656716417911</v>
      </c>
      <c r="J29" s="5">
        <v>18</v>
      </c>
      <c r="K29" s="6">
        <f t="shared" si="3"/>
        <v>13.432835820895523</v>
      </c>
      <c r="L29" s="5">
        <v>32</v>
      </c>
      <c r="M29" s="6">
        <f t="shared" si="4"/>
        <v>23.880597014925371</v>
      </c>
      <c r="N29" s="4"/>
    </row>
    <row r="30" spans="1:14" s="22" customFormat="1" ht="21" customHeight="1" x14ac:dyDescent="0.2">
      <c r="A30" s="22" t="s">
        <v>34</v>
      </c>
      <c r="C30" s="19">
        <f>SUM(C31:C39)</f>
        <v>6236</v>
      </c>
      <c r="D30" s="19">
        <f>SUM(D31:D39)</f>
        <v>4589</v>
      </c>
      <c r="E30" s="20">
        <f t="shared" si="0"/>
        <v>73.588838999358558</v>
      </c>
      <c r="F30" s="19">
        <f>SUM(F31:F39)</f>
        <v>1647</v>
      </c>
      <c r="G30" s="20">
        <f t="shared" si="1"/>
        <v>26.411161000641435</v>
      </c>
      <c r="H30" s="19">
        <f>SUM(H31:H39)</f>
        <v>5334</v>
      </c>
      <c r="I30" s="20">
        <f t="shared" si="2"/>
        <v>85.535599743425266</v>
      </c>
      <c r="J30" s="19">
        <f>SUM(J31:J39)</f>
        <v>206</v>
      </c>
      <c r="K30" s="20">
        <f t="shared" si="3"/>
        <v>3.3033996151379084</v>
      </c>
      <c r="L30" s="19">
        <f>SUM(L31:L39)</f>
        <v>696</v>
      </c>
      <c r="M30" s="20">
        <f t="shared" si="4"/>
        <v>11.16100064143682</v>
      </c>
      <c r="N30" s="21"/>
    </row>
    <row r="31" spans="1:14" ht="21" customHeight="1" x14ac:dyDescent="0.2">
      <c r="A31" s="2"/>
      <c r="B31" s="2" t="s">
        <v>35</v>
      </c>
      <c r="C31" s="5">
        <v>653</v>
      </c>
      <c r="D31" s="5">
        <v>642</v>
      </c>
      <c r="E31" s="6">
        <f t="shared" si="0"/>
        <v>98.315467075038285</v>
      </c>
      <c r="F31" s="5">
        <v>11</v>
      </c>
      <c r="G31" s="6">
        <f t="shared" si="1"/>
        <v>1.6845329249617151</v>
      </c>
      <c r="H31" s="5">
        <v>628</v>
      </c>
      <c r="I31" s="6">
        <f t="shared" si="2"/>
        <v>96.171516079632468</v>
      </c>
      <c r="J31" s="5">
        <v>7</v>
      </c>
      <c r="K31" s="6">
        <f t="shared" si="3"/>
        <v>1.0719754977029097</v>
      </c>
      <c r="L31" s="5">
        <v>18</v>
      </c>
      <c r="M31" s="6">
        <f t="shared" si="4"/>
        <v>2.7565084226646248</v>
      </c>
      <c r="N31" s="4"/>
    </row>
    <row r="32" spans="1:14" x14ac:dyDescent="0.2">
      <c r="A32" s="2"/>
      <c r="B32" s="2" t="s">
        <v>36</v>
      </c>
      <c r="C32" s="5">
        <v>1043</v>
      </c>
      <c r="D32" s="5">
        <v>705</v>
      </c>
      <c r="E32" s="6">
        <f t="shared" si="0"/>
        <v>67.593480345158198</v>
      </c>
      <c r="F32" s="5">
        <v>338</v>
      </c>
      <c r="G32" s="6">
        <f t="shared" si="1"/>
        <v>32.406519654841802</v>
      </c>
      <c r="H32" s="5">
        <v>817</v>
      </c>
      <c r="I32" s="6">
        <f t="shared" si="2"/>
        <v>78.331735378715237</v>
      </c>
      <c r="J32" s="5">
        <v>7</v>
      </c>
      <c r="K32" s="6">
        <f t="shared" si="3"/>
        <v>0.67114093959731547</v>
      </c>
      <c r="L32" s="5">
        <v>219</v>
      </c>
      <c r="M32" s="6">
        <f t="shared" si="4"/>
        <v>20.997123681687441</v>
      </c>
      <c r="N32" s="4"/>
    </row>
    <row r="33" spans="1:14" x14ac:dyDescent="0.2">
      <c r="A33" s="2"/>
      <c r="B33" s="2" t="s">
        <v>37</v>
      </c>
      <c r="C33" s="5">
        <v>375</v>
      </c>
      <c r="D33" s="5">
        <v>363</v>
      </c>
      <c r="E33" s="6">
        <f t="shared" si="0"/>
        <v>96.8</v>
      </c>
      <c r="F33" s="5">
        <v>12</v>
      </c>
      <c r="G33" s="6">
        <f t="shared" si="1"/>
        <v>3.2</v>
      </c>
      <c r="H33" s="5">
        <v>357</v>
      </c>
      <c r="I33" s="6">
        <f t="shared" si="2"/>
        <v>95.199999999999989</v>
      </c>
      <c r="J33" s="5">
        <v>1</v>
      </c>
      <c r="K33" s="6">
        <f t="shared" si="3"/>
        <v>0.26666666666666666</v>
      </c>
      <c r="L33" s="5">
        <v>17</v>
      </c>
      <c r="M33" s="6">
        <f t="shared" si="4"/>
        <v>4.5333333333333332</v>
      </c>
      <c r="N33" s="4"/>
    </row>
    <row r="34" spans="1:14" x14ac:dyDescent="0.2">
      <c r="A34" s="2"/>
      <c r="B34" s="2" t="s">
        <v>38</v>
      </c>
      <c r="C34" s="5">
        <v>596</v>
      </c>
      <c r="D34" s="5">
        <v>423</v>
      </c>
      <c r="E34" s="6">
        <f t="shared" si="0"/>
        <v>70.973154362416096</v>
      </c>
      <c r="F34" s="5">
        <v>173</v>
      </c>
      <c r="G34" s="6">
        <f t="shared" si="1"/>
        <v>29.026845637583893</v>
      </c>
      <c r="H34" s="5">
        <v>477</v>
      </c>
      <c r="I34" s="6">
        <f t="shared" si="2"/>
        <v>80.033557046979865</v>
      </c>
      <c r="J34" s="5">
        <v>94</v>
      </c>
      <c r="K34" s="6">
        <f t="shared" si="3"/>
        <v>15.771812080536913</v>
      </c>
      <c r="L34" s="5">
        <v>25</v>
      </c>
      <c r="M34" s="6">
        <f t="shared" si="4"/>
        <v>4.1946308724832218</v>
      </c>
      <c r="N34" s="4"/>
    </row>
    <row r="35" spans="1:14" x14ac:dyDescent="0.2">
      <c r="A35" s="2"/>
      <c r="B35" s="2" t="s">
        <v>39</v>
      </c>
      <c r="C35" s="5">
        <v>1002</v>
      </c>
      <c r="D35" s="5">
        <v>754</v>
      </c>
      <c r="E35" s="6">
        <f t="shared" si="0"/>
        <v>75.249500998003995</v>
      </c>
      <c r="F35" s="5">
        <v>248</v>
      </c>
      <c r="G35" s="6">
        <f t="shared" si="1"/>
        <v>24.750499001996008</v>
      </c>
      <c r="H35" s="5">
        <v>848</v>
      </c>
      <c r="I35" s="6">
        <f t="shared" si="2"/>
        <v>84.63073852295409</v>
      </c>
      <c r="J35" s="5">
        <v>38</v>
      </c>
      <c r="K35" s="6">
        <f t="shared" si="3"/>
        <v>3.7924151696606789</v>
      </c>
      <c r="L35" s="5">
        <v>116</v>
      </c>
      <c r="M35" s="6">
        <f t="shared" si="4"/>
        <v>11.57684630738523</v>
      </c>
      <c r="N35" s="4"/>
    </row>
    <row r="36" spans="1:14" x14ac:dyDescent="0.2">
      <c r="A36" s="2"/>
      <c r="B36" s="2" t="s">
        <v>40</v>
      </c>
      <c r="C36" s="5">
        <v>1475</v>
      </c>
      <c r="D36" s="5">
        <v>864</v>
      </c>
      <c r="E36" s="6">
        <f t="shared" si="0"/>
        <v>58.576271186440678</v>
      </c>
      <c r="F36" s="5">
        <v>611</v>
      </c>
      <c r="G36" s="6">
        <f t="shared" si="1"/>
        <v>41.423728813559322</v>
      </c>
      <c r="H36" s="5">
        <v>1257</v>
      </c>
      <c r="I36" s="6">
        <f t="shared" si="2"/>
        <v>85.220338983050851</v>
      </c>
      <c r="J36" s="5">
        <v>26</v>
      </c>
      <c r="K36" s="6">
        <f t="shared" si="3"/>
        <v>1.7627118644067796</v>
      </c>
      <c r="L36" s="5">
        <v>192</v>
      </c>
      <c r="M36" s="6">
        <f t="shared" si="4"/>
        <v>13.016949152542374</v>
      </c>
      <c r="N36" s="4"/>
    </row>
    <row r="37" spans="1:14" x14ac:dyDescent="0.2">
      <c r="A37" s="2"/>
      <c r="B37" s="2" t="s">
        <v>41</v>
      </c>
      <c r="C37" s="5">
        <v>378</v>
      </c>
      <c r="D37" s="5">
        <v>299</v>
      </c>
      <c r="E37" s="6">
        <f t="shared" si="0"/>
        <v>79.100529100529101</v>
      </c>
      <c r="F37" s="5">
        <v>79</v>
      </c>
      <c r="G37" s="6">
        <f t="shared" si="1"/>
        <v>20.899470899470899</v>
      </c>
      <c r="H37" s="5">
        <v>313</v>
      </c>
      <c r="I37" s="6">
        <f t="shared" si="2"/>
        <v>82.804232804232797</v>
      </c>
      <c r="J37" s="5">
        <v>7</v>
      </c>
      <c r="K37" s="6">
        <f t="shared" si="3"/>
        <v>1.8518518518518516</v>
      </c>
      <c r="L37" s="5">
        <v>58</v>
      </c>
      <c r="M37" s="6">
        <f t="shared" si="4"/>
        <v>15.343915343915343</v>
      </c>
      <c r="N37" s="4"/>
    </row>
    <row r="38" spans="1:14" x14ac:dyDescent="0.2">
      <c r="A38" s="2"/>
      <c r="B38" s="2" t="s">
        <v>42</v>
      </c>
      <c r="C38" s="5">
        <v>367</v>
      </c>
      <c r="D38" s="5">
        <v>278</v>
      </c>
      <c r="E38" s="6">
        <f t="shared" si="0"/>
        <v>75.749318801089913</v>
      </c>
      <c r="F38" s="5">
        <v>89</v>
      </c>
      <c r="G38" s="6">
        <f t="shared" si="1"/>
        <v>24.250681198910083</v>
      </c>
      <c r="H38" s="5">
        <v>312</v>
      </c>
      <c r="I38" s="6">
        <f t="shared" si="2"/>
        <v>85.013623978201636</v>
      </c>
      <c r="J38" s="5">
        <v>24</v>
      </c>
      <c r="K38" s="6">
        <f t="shared" si="3"/>
        <v>6.5395095367847409</v>
      </c>
      <c r="L38" s="5">
        <v>31</v>
      </c>
      <c r="M38" s="6">
        <f t="shared" si="4"/>
        <v>8.4468664850136239</v>
      </c>
      <c r="N38" s="4"/>
    </row>
    <row r="39" spans="1:14" x14ac:dyDescent="0.2">
      <c r="A39" s="2"/>
      <c r="B39" s="2" t="s">
        <v>43</v>
      </c>
      <c r="C39" s="5">
        <v>347</v>
      </c>
      <c r="D39" s="5">
        <v>261</v>
      </c>
      <c r="E39" s="6">
        <f t="shared" si="0"/>
        <v>75.216138328530263</v>
      </c>
      <c r="F39" s="5">
        <v>86</v>
      </c>
      <c r="G39" s="6">
        <f t="shared" si="1"/>
        <v>24.78386167146974</v>
      </c>
      <c r="H39" s="5">
        <v>325</v>
      </c>
      <c r="I39" s="6">
        <f t="shared" si="2"/>
        <v>93.659942363112393</v>
      </c>
      <c r="J39" s="5">
        <v>2</v>
      </c>
      <c r="K39" s="6">
        <f t="shared" si="3"/>
        <v>0.57636887608069165</v>
      </c>
      <c r="L39" s="5">
        <v>20</v>
      </c>
      <c r="M39" s="6">
        <f t="shared" si="4"/>
        <v>5.7636887608069163</v>
      </c>
      <c r="N39" s="4"/>
    </row>
    <row r="40" spans="1:14" s="22" customFormat="1" ht="21" customHeight="1" x14ac:dyDescent="0.2">
      <c r="A40" s="22" t="s">
        <v>44</v>
      </c>
      <c r="C40" s="19">
        <f>SUM(C41:C49)</f>
        <v>23931</v>
      </c>
      <c r="D40" s="19">
        <f>SUM(D41:D49)</f>
        <v>13532</v>
      </c>
      <c r="E40" s="20">
        <f t="shared" si="0"/>
        <v>56.545902803894535</v>
      </c>
      <c r="F40" s="19">
        <f>SUM(F41:F49)</f>
        <v>10399</v>
      </c>
      <c r="G40" s="20">
        <f t="shared" si="1"/>
        <v>43.454097196105465</v>
      </c>
      <c r="H40" s="19">
        <f>SUM(H41:H49)</f>
        <v>22275</v>
      </c>
      <c r="I40" s="20">
        <f t="shared" si="2"/>
        <v>93.080105302745395</v>
      </c>
      <c r="J40" s="19">
        <f>SUM(J41:J49)</f>
        <v>599</v>
      </c>
      <c r="K40" s="20">
        <f t="shared" si="3"/>
        <v>2.5030295432702356</v>
      </c>
      <c r="L40" s="19">
        <f>SUM(L41:L49)</f>
        <v>1057</v>
      </c>
      <c r="M40" s="20">
        <f t="shared" si="4"/>
        <v>4.4168651539843715</v>
      </c>
      <c r="N40" s="21"/>
    </row>
    <row r="41" spans="1:14" ht="21" customHeight="1" x14ac:dyDescent="0.2">
      <c r="A41" s="2"/>
      <c r="B41" s="2" t="s">
        <v>45</v>
      </c>
      <c r="C41" s="5">
        <v>325</v>
      </c>
      <c r="D41" s="5">
        <v>214</v>
      </c>
      <c r="E41" s="6">
        <f t="shared" si="0"/>
        <v>65.84615384615384</v>
      </c>
      <c r="F41" s="5">
        <v>111</v>
      </c>
      <c r="G41" s="6">
        <f t="shared" si="1"/>
        <v>34.153846153846153</v>
      </c>
      <c r="H41" s="5">
        <v>296</v>
      </c>
      <c r="I41" s="6">
        <f t="shared" si="2"/>
        <v>91.07692307692308</v>
      </c>
      <c r="J41" s="5">
        <v>20</v>
      </c>
      <c r="K41" s="6">
        <f t="shared" si="3"/>
        <v>6.1538461538461542</v>
      </c>
      <c r="L41" s="5">
        <v>9</v>
      </c>
      <c r="M41" s="6">
        <f t="shared" si="4"/>
        <v>2.7692307692307692</v>
      </c>
      <c r="N41" s="4"/>
    </row>
    <row r="42" spans="1:14" x14ac:dyDescent="0.2">
      <c r="A42" s="2"/>
      <c r="B42" s="2" t="s">
        <v>46</v>
      </c>
      <c r="C42" s="5">
        <v>193</v>
      </c>
      <c r="D42" s="5">
        <v>140</v>
      </c>
      <c r="E42" s="6">
        <f t="shared" si="0"/>
        <v>72.538860103626945</v>
      </c>
      <c r="F42" s="5">
        <v>53</v>
      </c>
      <c r="G42" s="6">
        <f t="shared" si="1"/>
        <v>27.461139896373055</v>
      </c>
      <c r="H42" s="5">
        <v>185</v>
      </c>
      <c r="I42" s="6">
        <f t="shared" si="2"/>
        <v>95.854922279792746</v>
      </c>
      <c r="J42" s="5">
        <v>2</v>
      </c>
      <c r="K42" s="6">
        <f t="shared" si="3"/>
        <v>1.0362694300518136</v>
      </c>
      <c r="L42" s="5">
        <v>6</v>
      </c>
      <c r="M42" s="6">
        <f t="shared" si="4"/>
        <v>3.1088082901554404</v>
      </c>
      <c r="N42" s="4"/>
    </row>
    <row r="43" spans="1:14" x14ac:dyDescent="0.2">
      <c r="A43" s="2"/>
      <c r="B43" s="2" t="s">
        <v>47</v>
      </c>
      <c r="C43" s="5">
        <v>412</v>
      </c>
      <c r="D43" s="5">
        <v>238</v>
      </c>
      <c r="E43" s="6">
        <f t="shared" si="0"/>
        <v>57.766990291262132</v>
      </c>
      <c r="F43" s="5">
        <v>174</v>
      </c>
      <c r="G43" s="6">
        <f t="shared" si="1"/>
        <v>42.23300970873786</v>
      </c>
      <c r="H43" s="5">
        <v>377</v>
      </c>
      <c r="I43" s="6">
        <f t="shared" si="2"/>
        <v>91.504854368932044</v>
      </c>
      <c r="J43" s="5">
        <v>11</v>
      </c>
      <c r="K43" s="6">
        <f t="shared" si="3"/>
        <v>2.6699029126213589</v>
      </c>
      <c r="L43" s="5">
        <v>24</v>
      </c>
      <c r="M43" s="6">
        <f t="shared" si="4"/>
        <v>5.825242718446602</v>
      </c>
      <c r="N43" s="4"/>
    </row>
    <row r="44" spans="1:14" x14ac:dyDescent="0.2">
      <c r="A44" s="2"/>
      <c r="B44" s="2" t="s">
        <v>48</v>
      </c>
      <c r="C44" s="5">
        <v>225</v>
      </c>
      <c r="D44" s="5">
        <v>210</v>
      </c>
      <c r="E44" s="6">
        <f t="shared" si="0"/>
        <v>93.333333333333329</v>
      </c>
      <c r="F44" s="5">
        <v>15</v>
      </c>
      <c r="G44" s="6">
        <f t="shared" si="1"/>
        <v>6.666666666666667</v>
      </c>
      <c r="H44" s="5">
        <v>172</v>
      </c>
      <c r="I44" s="6">
        <f t="shared" si="2"/>
        <v>76.444444444444443</v>
      </c>
      <c r="J44" s="5">
        <v>4</v>
      </c>
      <c r="K44" s="6">
        <f t="shared" si="3"/>
        <v>1.7777777777777777</v>
      </c>
      <c r="L44" s="5">
        <v>49</v>
      </c>
      <c r="M44" s="6">
        <f t="shared" si="4"/>
        <v>21.777777777777775</v>
      </c>
      <c r="N44" s="4"/>
    </row>
    <row r="45" spans="1:14" x14ac:dyDescent="0.2">
      <c r="A45" s="2"/>
      <c r="B45" s="2" t="s">
        <v>49</v>
      </c>
      <c r="C45" s="5">
        <v>560</v>
      </c>
      <c r="D45" s="5">
        <v>524</v>
      </c>
      <c r="E45" s="6">
        <f t="shared" si="0"/>
        <v>93.571428571428569</v>
      </c>
      <c r="F45" s="5">
        <v>36</v>
      </c>
      <c r="G45" s="6">
        <f t="shared" si="1"/>
        <v>6.4285714285714279</v>
      </c>
      <c r="H45" s="5">
        <v>520</v>
      </c>
      <c r="I45" s="6">
        <f t="shared" si="2"/>
        <v>92.857142857142861</v>
      </c>
      <c r="J45" s="5">
        <v>5</v>
      </c>
      <c r="K45" s="6">
        <f t="shared" si="3"/>
        <v>0.89285714285714279</v>
      </c>
      <c r="L45" s="5">
        <v>35</v>
      </c>
      <c r="M45" s="6">
        <f t="shared" si="4"/>
        <v>6.25</v>
      </c>
      <c r="N45" s="4"/>
    </row>
    <row r="46" spans="1:14" x14ac:dyDescent="0.2">
      <c r="A46" s="2"/>
      <c r="B46" s="2" t="s">
        <v>50</v>
      </c>
      <c r="C46" s="5">
        <v>1104</v>
      </c>
      <c r="D46" s="5">
        <v>893</v>
      </c>
      <c r="E46" s="6">
        <f t="shared" si="0"/>
        <v>80.887681159420282</v>
      </c>
      <c r="F46" s="5">
        <v>211</v>
      </c>
      <c r="G46" s="6">
        <f t="shared" si="1"/>
        <v>19.112318840579707</v>
      </c>
      <c r="H46" s="5">
        <v>1027</v>
      </c>
      <c r="I46" s="6">
        <f t="shared" si="2"/>
        <v>93.025362318840578</v>
      </c>
      <c r="J46" s="5">
        <v>23</v>
      </c>
      <c r="K46" s="6">
        <f t="shared" si="3"/>
        <v>2.083333333333333</v>
      </c>
      <c r="L46" s="5">
        <v>54</v>
      </c>
      <c r="M46" s="6">
        <f t="shared" si="4"/>
        <v>4.8913043478260869</v>
      </c>
      <c r="N46" s="4"/>
    </row>
    <row r="47" spans="1:14" x14ac:dyDescent="0.2">
      <c r="A47" s="2"/>
      <c r="B47" s="2" t="s">
        <v>51</v>
      </c>
      <c r="C47" s="5">
        <v>972</v>
      </c>
      <c r="D47" s="5">
        <v>538</v>
      </c>
      <c r="E47" s="6">
        <f t="shared" si="0"/>
        <v>55.349794238683124</v>
      </c>
      <c r="F47" s="5">
        <v>434</v>
      </c>
      <c r="G47" s="6">
        <f t="shared" si="1"/>
        <v>44.650205761316876</v>
      </c>
      <c r="H47" s="5">
        <v>950</v>
      </c>
      <c r="I47" s="6">
        <f t="shared" si="2"/>
        <v>97.7366255144033</v>
      </c>
      <c r="J47" s="5">
        <v>11</v>
      </c>
      <c r="K47" s="6">
        <f t="shared" si="3"/>
        <v>1.131687242798354</v>
      </c>
      <c r="L47" s="5">
        <v>11</v>
      </c>
      <c r="M47" s="6">
        <f t="shared" si="4"/>
        <v>1.131687242798354</v>
      </c>
      <c r="N47" s="4"/>
    </row>
    <row r="48" spans="1:14" x14ac:dyDescent="0.2">
      <c r="A48" s="2"/>
      <c r="B48" s="2" t="s">
        <v>52</v>
      </c>
      <c r="C48" s="5">
        <v>8848</v>
      </c>
      <c r="D48" s="5">
        <v>7706</v>
      </c>
      <c r="E48" s="6">
        <f t="shared" si="0"/>
        <v>87.093128390596746</v>
      </c>
      <c r="F48" s="5">
        <v>1142</v>
      </c>
      <c r="G48" s="6">
        <f t="shared" si="1"/>
        <v>12.906871609403256</v>
      </c>
      <c r="H48" s="5">
        <v>7966</v>
      </c>
      <c r="I48" s="6">
        <f t="shared" si="2"/>
        <v>90.031645569620252</v>
      </c>
      <c r="J48" s="5">
        <v>55</v>
      </c>
      <c r="K48" s="6">
        <f t="shared" si="3"/>
        <v>0.62160940325497283</v>
      </c>
      <c r="L48" s="5">
        <v>827</v>
      </c>
      <c r="M48" s="6">
        <f t="shared" si="4"/>
        <v>9.3467450271247738</v>
      </c>
      <c r="N48" s="4"/>
    </row>
    <row r="49" spans="1:14" x14ac:dyDescent="0.2">
      <c r="A49" s="2"/>
      <c r="B49" s="2" t="s">
        <v>53</v>
      </c>
      <c r="C49" s="5">
        <v>11292</v>
      </c>
      <c r="D49" s="5">
        <v>3069</v>
      </c>
      <c r="E49" s="6">
        <f t="shared" si="0"/>
        <v>27.178533475026569</v>
      </c>
      <c r="F49" s="5">
        <v>8223</v>
      </c>
      <c r="G49" s="6">
        <f t="shared" si="1"/>
        <v>72.821466524973431</v>
      </c>
      <c r="H49" s="5">
        <v>10782</v>
      </c>
      <c r="I49" s="6">
        <f t="shared" si="2"/>
        <v>95.483528161530288</v>
      </c>
      <c r="J49" s="5">
        <v>468</v>
      </c>
      <c r="K49" s="6">
        <f t="shared" si="3"/>
        <v>4.1445270988310305</v>
      </c>
      <c r="L49" s="5">
        <v>42</v>
      </c>
      <c r="M49" s="6">
        <f t="shared" si="4"/>
        <v>0.37194473963868224</v>
      </c>
      <c r="N49" s="4"/>
    </row>
    <row r="50" spans="1:14" s="22" customFormat="1" ht="21" customHeight="1" x14ac:dyDescent="0.2">
      <c r="A50" s="22" t="s">
        <v>54</v>
      </c>
      <c r="C50" s="19">
        <f>SUM(C51:C59)</f>
        <v>6296</v>
      </c>
      <c r="D50" s="19">
        <f>SUM(D51:D59)</f>
        <v>4617</v>
      </c>
      <c r="E50" s="20">
        <f t="shared" si="0"/>
        <v>73.332274459974585</v>
      </c>
      <c r="F50" s="19">
        <f>SUM(F51:F59)</f>
        <v>1679</v>
      </c>
      <c r="G50" s="20">
        <f t="shared" si="1"/>
        <v>26.667725540025412</v>
      </c>
      <c r="H50" s="19">
        <f>SUM(H51:H59)</f>
        <v>5236</v>
      </c>
      <c r="I50" s="20">
        <f t="shared" si="2"/>
        <v>83.16391359593392</v>
      </c>
      <c r="J50" s="19">
        <f>SUM(J51:J59)</f>
        <v>478</v>
      </c>
      <c r="K50" s="20">
        <f t="shared" si="3"/>
        <v>7.5921219822109283</v>
      </c>
      <c r="L50" s="19">
        <f>SUM(L51:L59)</f>
        <v>582</v>
      </c>
      <c r="M50" s="20">
        <f t="shared" si="4"/>
        <v>9.2439644218551464</v>
      </c>
      <c r="N50" s="21"/>
    </row>
    <row r="51" spans="1:14" ht="21" customHeight="1" x14ac:dyDescent="0.2">
      <c r="A51" s="2"/>
      <c r="B51" s="2" t="s">
        <v>55</v>
      </c>
      <c r="C51" s="5">
        <v>588</v>
      </c>
      <c r="D51" s="5">
        <v>363</v>
      </c>
      <c r="E51" s="6">
        <f t="shared" si="0"/>
        <v>61.734693877551017</v>
      </c>
      <c r="F51" s="5">
        <v>225</v>
      </c>
      <c r="G51" s="6">
        <f t="shared" si="1"/>
        <v>38.265306122448976</v>
      </c>
      <c r="H51" s="5">
        <v>371</v>
      </c>
      <c r="I51" s="6">
        <f t="shared" si="2"/>
        <v>63.095238095238095</v>
      </c>
      <c r="J51" s="5">
        <v>122</v>
      </c>
      <c r="K51" s="6">
        <f t="shared" si="3"/>
        <v>20.748299319727892</v>
      </c>
      <c r="L51" s="5">
        <v>95</v>
      </c>
      <c r="M51" s="6">
        <f t="shared" si="4"/>
        <v>16.156462585034014</v>
      </c>
      <c r="N51" s="4"/>
    </row>
    <row r="52" spans="1:14" x14ac:dyDescent="0.2">
      <c r="A52" s="2"/>
      <c r="B52" s="2" t="s">
        <v>56</v>
      </c>
      <c r="C52" s="5">
        <v>386</v>
      </c>
      <c r="D52" s="5">
        <v>281</v>
      </c>
      <c r="E52" s="6">
        <f t="shared" si="0"/>
        <v>72.797927461139906</v>
      </c>
      <c r="F52" s="5">
        <v>105</v>
      </c>
      <c r="G52" s="6">
        <f t="shared" si="1"/>
        <v>27.202072538860104</v>
      </c>
      <c r="H52" s="5">
        <v>307</v>
      </c>
      <c r="I52" s="6">
        <f t="shared" si="2"/>
        <v>79.533678756476689</v>
      </c>
      <c r="J52" s="5">
        <v>10</v>
      </c>
      <c r="K52" s="6">
        <f t="shared" si="3"/>
        <v>2.5906735751295336</v>
      </c>
      <c r="L52" s="5">
        <v>69</v>
      </c>
      <c r="M52" s="6">
        <f t="shared" si="4"/>
        <v>17.875647668393782</v>
      </c>
      <c r="N52" s="4"/>
    </row>
    <row r="53" spans="1:14" x14ac:dyDescent="0.2">
      <c r="A53" s="2"/>
      <c r="B53" s="2" t="s">
        <v>57</v>
      </c>
      <c r="C53" s="5">
        <v>1024</v>
      </c>
      <c r="D53" s="5">
        <v>804</v>
      </c>
      <c r="E53" s="6">
        <f t="shared" si="0"/>
        <v>78.515625</v>
      </c>
      <c r="F53" s="5">
        <v>220</v>
      </c>
      <c r="G53" s="6">
        <f t="shared" si="1"/>
        <v>21.484375</v>
      </c>
      <c r="H53" s="5">
        <v>946</v>
      </c>
      <c r="I53" s="6">
        <f t="shared" si="2"/>
        <v>92.3828125</v>
      </c>
      <c r="J53" s="5">
        <v>69</v>
      </c>
      <c r="K53" s="6">
        <f t="shared" si="3"/>
        <v>6.73828125</v>
      </c>
      <c r="L53" s="5">
        <v>9</v>
      </c>
      <c r="M53" s="6">
        <f t="shared" si="4"/>
        <v>0.87890625</v>
      </c>
      <c r="N53" s="4"/>
    </row>
    <row r="54" spans="1:14" x14ac:dyDescent="0.2">
      <c r="A54" s="2"/>
      <c r="B54" s="2" t="s">
        <v>58</v>
      </c>
      <c r="C54" s="5">
        <v>451</v>
      </c>
      <c r="D54" s="5">
        <v>314</v>
      </c>
      <c r="E54" s="6">
        <f t="shared" si="0"/>
        <v>69.623059866962308</v>
      </c>
      <c r="F54" s="5">
        <v>137</v>
      </c>
      <c r="G54" s="6">
        <f t="shared" si="1"/>
        <v>30.376940133037696</v>
      </c>
      <c r="H54" s="5">
        <v>404</v>
      </c>
      <c r="I54" s="6">
        <f t="shared" si="2"/>
        <v>89.578713968957871</v>
      </c>
      <c r="J54" s="5">
        <v>37</v>
      </c>
      <c r="K54" s="6">
        <f t="shared" si="3"/>
        <v>8.2039911308204001</v>
      </c>
      <c r="L54" s="5">
        <v>10</v>
      </c>
      <c r="M54" s="6">
        <f t="shared" si="4"/>
        <v>2.2172949002217295</v>
      </c>
      <c r="N54" s="4"/>
    </row>
    <row r="55" spans="1:14" x14ac:dyDescent="0.2">
      <c r="A55" s="2"/>
      <c r="B55" s="2" t="s">
        <v>59</v>
      </c>
      <c r="C55" s="5">
        <v>967</v>
      </c>
      <c r="D55" s="5">
        <v>772</v>
      </c>
      <c r="E55" s="6">
        <f t="shared" si="0"/>
        <v>79.83453981385729</v>
      </c>
      <c r="F55" s="5">
        <v>195</v>
      </c>
      <c r="G55" s="6">
        <f t="shared" si="1"/>
        <v>20.16546018614271</v>
      </c>
      <c r="H55" s="5">
        <v>941</v>
      </c>
      <c r="I55" s="6">
        <f t="shared" si="2"/>
        <v>97.311271975180972</v>
      </c>
      <c r="J55" s="5">
        <v>6</v>
      </c>
      <c r="K55" s="6">
        <f t="shared" si="3"/>
        <v>0.62047569803516023</v>
      </c>
      <c r="L55" s="5">
        <v>20</v>
      </c>
      <c r="M55" s="6">
        <f t="shared" si="4"/>
        <v>2.0682523267838677</v>
      </c>
      <c r="N55" s="4"/>
    </row>
    <row r="56" spans="1:14" x14ac:dyDescent="0.2">
      <c r="A56" s="2"/>
      <c r="B56" s="2" t="s">
        <v>60</v>
      </c>
      <c r="C56" s="5">
        <v>877</v>
      </c>
      <c r="D56" s="5">
        <v>670</v>
      </c>
      <c r="E56" s="6">
        <f t="shared" si="0"/>
        <v>76.396807297605477</v>
      </c>
      <c r="F56" s="5">
        <v>207</v>
      </c>
      <c r="G56" s="6">
        <f t="shared" si="1"/>
        <v>23.603192702394526</v>
      </c>
      <c r="H56" s="5">
        <v>650</v>
      </c>
      <c r="I56" s="6">
        <f t="shared" si="2"/>
        <v>74.116305587229192</v>
      </c>
      <c r="J56" s="5">
        <v>93</v>
      </c>
      <c r="K56" s="6">
        <f t="shared" si="3"/>
        <v>10.604332953249715</v>
      </c>
      <c r="L56" s="5">
        <v>134</v>
      </c>
      <c r="M56" s="6">
        <f t="shared" si="4"/>
        <v>15.279361459521096</v>
      </c>
      <c r="N56" s="4"/>
    </row>
    <row r="57" spans="1:14" x14ac:dyDescent="0.2">
      <c r="A57" s="2"/>
      <c r="B57" s="2" t="s">
        <v>61</v>
      </c>
      <c r="C57" s="5">
        <v>960</v>
      </c>
      <c r="D57" s="5">
        <v>887</v>
      </c>
      <c r="E57" s="6">
        <f t="shared" si="0"/>
        <v>92.395833333333329</v>
      </c>
      <c r="F57" s="5">
        <v>73</v>
      </c>
      <c r="G57" s="6">
        <f t="shared" si="1"/>
        <v>7.6041666666666661</v>
      </c>
      <c r="H57" s="5">
        <v>943</v>
      </c>
      <c r="I57" s="6">
        <f t="shared" si="2"/>
        <v>98.229166666666671</v>
      </c>
      <c r="J57" s="5">
        <v>9</v>
      </c>
      <c r="K57" s="6">
        <f t="shared" si="3"/>
        <v>0.9375</v>
      </c>
      <c r="L57" s="5">
        <v>8</v>
      </c>
      <c r="M57" s="6">
        <f t="shared" si="4"/>
        <v>0.83333333333333337</v>
      </c>
      <c r="N57" s="4"/>
    </row>
    <row r="58" spans="1:14" x14ac:dyDescent="0.2">
      <c r="A58" s="2"/>
      <c r="B58" s="2" t="s">
        <v>62</v>
      </c>
      <c r="C58" s="5">
        <v>380</v>
      </c>
      <c r="D58" s="5">
        <v>23</v>
      </c>
      <c r="E58" s="6">
        <f t="shared" si="0"/>
        <v>6.0526315789473681</v>
      </c>
      <c r="F58" s="5">
        <v>357</v>
      </c>
      <c r="G58" s="6">
        <f t="shared" si="1"/>
        <v>93.94736842105263</v>
      </c>
      <c r="H58" s="5">
        <v>188</v>
      </c>
      <c r="I58" s="6">
        <f t="shared" si="2"/>
        <v>49.473684210526315</v>
      </c>
      <c r="J58" s="5">
        <v>73</v>
      </c>
      <c r="K58" s="6">
        <f t="shared" si="3"/>
        <v>19.210526315789473</v>
      </c>
      <c r="L58" s="5">
        <v>119</v>
      </c>
      <c r="M58" s="6">
        <f t="shared" si="4"/>
        <v>31.315789473684209</v>
      </c>
      <c r="N58" s="4"/>
    </row>
    <row r="59" spans="1:14" x14ac:dyDescent="0.2">
      <c r="A59" s="2"/>
      <c r="B59" s="2" t="s">
        <v>63</v>
      </c>
      <c r="C59" s="5">
        <v>663</v>
      </c>
      <c r="D59" s="5">
        <v>503</v>
      </c>
      <c r="E59" s="6">
        <f t="shared" si="0"/>
        <v>75.867269984917044</v>
      </c>
      <c r="F59" s="5">
        <v>160</v>
      </c>
      <c r="G59" s="6">
        <f t="shared" si="1"/>
        <v>24.132730015082956</v>
      </c>
      <c r="H59" s="5">
        <v>486</v>
      </c>
      <c r="I59" s="6">
        <f t="shared" si="2"/>
        <v>73.303167420814475</v>
      </c>
      <c r="J59" s="5">
        <v>59</v>
      </c>
      <c r="K59" s="6">
        <f t="shared" si="3"/>
        <v>8.8989441930618405</v>
      </c>
      <c r="L59" s="5">
        <v>118</v>
      </c>
      <c r="M59" s="6">
        <f t="shared" si="4"/>
        <v>17.797888386123681</v>
      </c>
      <c r="N59" s="4"/>
    </row>
    <row r="60" spans="1:14" s="22" customFormat="1" ht="20.25" customHeight="1" x14ac:dyDescent="0.2">
      <c r="A60" s="22" t="s">
        <v>64</v>
      </c>
      <c r="C60" s="19">
        <f>SUM(C61:C67)</f>
        <v>3326</v>
      </c>
      <c r="D60" s="19">
        <f>SUM(D61:D67)</f>
        <v>2141</v>
      </c>
      <c r="E60" s="20">
        <f t="shared" si="0"/>
        <v>64.371617558628984</v>
      </c>
      <c r="F60" s="19">
        <f>SUM(F61:F67)</f>
        <v>1185</v>
      </c>
      <c r="G60" s="20">
        <f t="shared" si="1"/>
        <v>35.628382441371016</v>
      </c>
      <c r="H60" s="19">
        <f>SUM(H61:H67)</f>
        <v>2768</v>
      </c>
      <c r="I60" s="20">
        <f t="shared" si="2"/>
        <v>83.223090799759476</v>
      </c>
      <c r="J60" s="19">
        <f>SUM(J61:J67)</f>
        <v>285</v>
      </c>
      <c r="K60" s="20">
        <f t="shared" si="3"/>
        <v>8.5688514732411303</v>
      </c>
      <c r="L60" s="19">
        <f>SUM(L61:L67)</f>
        <v>273</v>
      </c>
      <c r="M60" s="20">
        <f t="shared" si="4"/>
        <v>8.2080577269993995</v>
      </c>
      <c r="N60" s="21"/>
    </row>
    <row r="61" spans="1:14" ht="21" customHeight="1" x14ac:dyDescent="0.2">
      <c r="A61" s="2"/>
      <c r="B61" s="2" t="s">
        <v>65</v>
      </c>
      <c r="C61" s="5">
        <v>1077</v>
      </c>
      <c r="D61" s="5">
        <v>787</v>
      </c>
      <c r="E61" s="6">
        <f t="shared" si="0"/>
        <v>73.073351903435466</v>
      </c>
      <c r="F61" s="5">
        <v>290</v>
      </c>
      <c r="G61" s="6">
        <f t="shared" si="1"/>
        <v>26.926648096564531</v>
      </c>
      <c r="H61" s="5">
        <v>870</v>
      </c>
      <c r="I61" s="6">
        <f t="shared" si="2"/>
        <v>80.779944289693589</v>
      </c>
      <c r="J61" s="5">
        <v>163</v>
      </c>
      <c r="K61" s="6">
        <f t="shared" si="3"/>
        <v>15.134633240482822</v>
      </c>
      <c r="L61" s="5">
        <v>44</v>
      </c>
      <c r="M61" s="6">
        <f t="shared" si="4"/>
        <v>4.0854224698235839</v>
      </c>
      <c r="N61" s="4"/>
    </row>
    <row r="62" spans="1:14" x14ac:dyDescent="0.2">
      <c r="A62" s="2"/>
      <c r="B62" s="2" t="s">
        <v>66</v>
      </c>
      <c r="C62" s="5">
        <v>305</v>
      </c>
      <c r="D62" s="5">
        <v>216</v>
      </c>
      <c r="E62" s="6">
        <f t="shared" si="0"/>
        <v>70.819672131147541</v>
      </c>
      <c r="F62" s="5">
        <v>89</v>
      </c>
      <c r="G62" s="6">
        <f t="shared" si="1"/>
        <v>29.180327868852459</v>
      </c>
      <c r="H62" s="5">
        <v>303</v>
      </c>
      <c r="I62" s="6">
        <f t="shared" si="2"/>
        <v>99.344262295081961</v>
      </c>
      <c r="J62" s="5">
        <v>0</v>
      </c>
      <c r="K62" s="6" t="str">
        <f t="shared" si="3"/>
        <v>.0</v>
      </c>
      <c r="L62" s="5">
        <v>2</v>
      </c>
      <c r="M62" s="6">
        <f t="shared" si="4"/>
        <v>0.65573770491803274</v>
      </c>
      <c r="N62" s="4"/>
    </row>
    <row r="63" spans="1:14" x14ac:dyDescent="0.2">
      <c r="A63" s="2"/>
      <c r="B63" s="2" t="s">
        <v>67</v>
      </c>
      <c r="C63" s="5">
        <v>335</v>
      </c>
      <c r="D63" s="5">
        <v>165</v>
      </c>
      <c r="E63" s="6">
        <f t="shared" si="0"/>
        <v>49.253731343283583</v>
      </c>
      <c r="F63" s="5">
        <v>170</v>
      </c>
      <c r="G63" s="6">
        <f t="shared" si="1"/>
        <v>50.746268656716417</v>
      </c>
      <c r="H63" s="5">
        <v>239</v>
      </c>
      <c r="I63" s="6">
        <f t="shared" si="2"/>
        <v>71.343283582089555</v>
      </c>
      <c r="J63" s="5">
        <v>0</v>
      </c>
      <c r="K63" s="6" t="str">
        <f t="shared" si="3"/>
        <v>.0</v>
      </c>
      <c r="L63" s="5">
        <v>96</v>
      </c>
      <c r="M63" s="6">
        <f t="shared" si="4"/>
        <v>28.656716417910449</v>
      </c>
      <c r="N63" s="4"/>
    </row>
    <row r="64" spans="1:14" x14ac:dyDescent="0.2">
      <c r="A64" s="2"/>
      <c r="B64" s="2" t="s">
        <v>68</v>
      </c>
      <c r="C64" s="5">
        <v>411</v>
      </c>
      <c r="D64" s="5">
        <v>340</v>
      </c>
      <c r="E64" s="6">
        <f t="shared" si="0"/>
        <v>82.725060827250601</v>
      </c>
      <c r="F64" s="5">
        <v>71</v>
      </c>
      <c r="G64" s="6">
        <f t="shared" si="1"/>
        <v>17.274939172749392</v>
      </c>
      <c r="H64" s="5">
        <v>343</v>
      </c>
      <c r="I64" s="6">
        <f t="shared" si="2"/>
        <v>83.454987834549883</v>
      </c>
      <c r="J64" s="5">
        <v>64</v>
      </c>
      <c r="K64" s="6">
        <f t="shared" si="3"/>
        <v>15.571776155717762</v>
      </c>
      <c r="L64" s="5">
        <v>4</v>
      </c>
      <c r="M64" s="6">
        <f t="shared" si="4"/>
        <v>0.97323600973236013</v>
      </c>
      <c r="N64" s="4"/>
    </row>
    <row r="65" spans="1:14" x14ac:dyDescent="0.2">
      <c r="A65" s="2"/>
      <c r="B65" s="2" t="s">
        <v>69</v>
      </c>
      <c r="C65" s="5">
        <v>688</v>
      </c>
      <c r="D65" s="5">
        <v>300</v>
      </c>
      <c r="E65" s="6">
        <f t="shared" si="0"/>
        <v>43.604651162790695</v>
      </c>
      <c r="F65" s="5">
        <v>388</v>
      </c>
      <c r="G65" s="6">
        <f t="shared" si="1"/>
        <v>56.395348837209305</v>
      </c>
      <c r="H65" s="5">
        <v>608</v>
      </c>
      <c r="I65" s="6">
        <f t="shared" si="2"/>
        <v>88.372093023255815</v>
      </c>
      <c r="J65" s="5">
        <v>34</v>
      </c>
      <c r="K65" s="6">
        <f t="shared" si="3"/>
        <v>4.941860465116279</v>
      </c>
      <c r="L65" s="5">
        <v>46</v>
      </c>
      <c r="M65" s="6">
        <f t="shared" si="4"/>
        <v>6.6860465116279064</v>
      </c>
      <c r="N65" s="4"/>
    </row>
    <row r="66" spans="1:14" x14ac:dyDescent="0.2">
      <c r="A66" s="2"/>
      <c r="B66" s="2" t="s">
        <v>70</v>
      </c>
      <c r="C66" s="5">
        <v>329</v>
      </c>
      <c r="D66" s="5">
        <v>257</v>
      </c>
      <c r="E66" s="6">
        <f t="shared" si="0"/>
        <v>78.115501519756833</v>
      </c>
      <c r="F66" s="5">
        <v>72</v>
      </c>
      <c r="G66" s="6">
        <f t="shared" si="1"/>
        <v>21.88449848024316</v>
      </c>
      <c r="H66" s="5">
        <v>242</v>
      </c>
      <c r="I66" s="6">
        <f t="shared" si="2"/>
        <v>73.556231003039514</v>
      </c>
      <c r="J66" s="5">
        <v>15</v>
      </c>
      <c r="K66" s="6">
        <f t="shared" si="3"/>
        <v>4.5592705167173255</v>
      </c>
      <c r="L66" s="5">
        <v>72</v>
      </c>
      <c r="M66" s="6">
        <f t="shared" si="4"/>
        <v>21.88449848024316</v>
      </c>
      <c r="N66" s="4"/>
    </row>
    <row r="67" spans="1:14" x14ac:dyDescent="0.2">
      <c r="A67" s="2"/>
      <c r="B67" s="2" t="s">
        <v>71</v>
      </c>
      <c r="C67" s="5">
        <v>181</v>
      </c>
      <c r="D67" s="5">
        <v>76</v>
      </c>
      <c r="E67" s="6">
        <f t="shared" si="0"/>
        <v>41.988950276243095</v>
      </c>
      <c r="F67" s="5">
        <v>105</v>
      </c>
      <c r="G67" s="6">
        <f t="shared" si="1"/>
        <v>58.011049723756905</v>
      </c>
      <c r="H67" s="5">
        <v>163</v>
      </c>
      <c r="I67" s="6">
        <f t="shared" si="2"/>
        <v>90.055248618784532</v>
      </c>
      <c r="J67" s="5">
        <v>9</v>
      </c>
      <c r="K67" s="6">
        <f t="shared" si="3"/>
        <v>4.972375690607735</v>
      </c>
      <c r="L67" s="5">
        <v>9</v>
      </c>
      <c r="M67" s="6">
        <f t="shared" si="4"/>
        <v>4.972375690607735</v>
      </c>
      <c r="N67" s="4"/>
    </row>
    <row r="68" spans="1:14" s="22" customFormat="1" ht="21" customHeight="1" x14ac:dyDescent="0.2">
      <c r="A68" s="22" t="s">
        <v>72</v>
      </c>
      <c r="C68" s="19">
        <f>SUM(C69:C78)</f>
        <v>6498</v>
      </c>
      <c r="D68" s="19">
        <f>SUM(D69:D78)</f>
        <v>4819</v>
      </c>
      <c r="E68" s="20">
        <f t="shared" si="0"/>
        <v>74.161280393967374</v>
      </c>
      <c r="F68" s="19">
        <f>SUM(F69:F78)</f>
        <v>1679</v>
      </c>
      <c r="G68" s="20">
        <f t="shared" si="1"/>
        <v>25.838719606032623</v>
      </c>
      <c r="H68" s="19">
        <f>SUM(H69:H78)</f>
        <v>6130</v>
      </c>
      <c r="I68" s="20">
        <f t="shared" si="2"/>
        <v>94.336718990458607</v>
      </c>
      <c r="J68" s="19">
        <f>SUM(J69:J78)</f>
        <v>115</v>
      </c>
      <c r="K68" s="20">
        <f t="shared" si="3"/>
        <v>1.7697753154816869</v>
      </c>
      <c r="L68" s="19">
        <f>SUM(L69:L78)</f>
        <v>253</v>
      </c>
      <c r="M68" s="20">
        <f t="shared" si="4"/>
        <v>3.8935056940597108</v>
      </c>
      <c r="N68" s="21"/>
    </row>
    <row r="69" spans="1:14" ht="21" customHeight="1" x14ac:dyDescent="0.2">
      <c r="A69" s="2"/>
      <c r="B69" s="2" t="s">
        <v>73</v>
      </c>
      <c r="C69" s="5">
        <v>671</v>
      </c>
      <c r="D69" s="5">
        <v>475</v>
      </c>
      <c r="E69" s="6">
        <f t="shared" si="0"/>
        <v>70.789865871833086</v>
      </c>
      <c r="F69" s="5">
        <v>196</v>
      </c>
      <c r="G69" s="6">
        <f t="shared" si="1"/>
        <v>29.210134128166914</v>
      </c>
      <c r="H69" s="5">
        <v>541</v>
      </c>
      <c r="I69" s="6">
        <f t="shared" si="2"/>
        <v>80.62593144560357</v>
      </c>
      <c r="J69" s="5">
        <v>12</v>
      </c>
      <c r="K69" s="6">
        <f t="shared" si="3"/>
        <v>1.7883755588673622</v>
      </c>
      <c r="L69" s="5">
        <v>118</v>
      </c>
      <c r="M69" s="6">
        <f t="shared" si="4"/>
        <v>17.585692995529062</v>
      </c>
      <c r="N69" s="4"/>
    </row>
    <row r="70" spans="1:14" x14ac:dyDescent="0.2">
      <c r="A70" s="2"/>
      <c r="B70" s="2" t="s">
        <v>74</v>
      </c>
      <c r="C70" s="5">
        <v>287</v>
      </c>
      <c r="D70" s="5">
        <v>105</v>
      </c>
      <c r="E70" s="6">
        <f t="shared" si="0"/>
        <v>36.585365853658537</v>
      </c>
      <c r="F70" s="5">
        <v>182</v>
      </c>
      <c r="G70" s="6">
        <f t="shared" si="1"/>
        <v>63.414634146341463</v>
      </c>
      <c r="H70" s="5">
        <v>287</v>
      </c>
      <c r="I70" s="6">
        <f t="shared" si="2"/>
        <v>100</v>
      </c>
      <c r="J70" s="5">
        <v>0</v>
      </c>
      <c r="K70" s="6" t="str">
        <f t="shared" si="3"/>
        <v>.0</v>
      </c>
      <c r="L70" s="5">
        <v>0</v>
      </c>
      <c r="M70" s="6" t="str">
        <f t="shared" si="4"/>
        <v>.0</v>
      </c>
      <c r="N70" s="4"/>
    </row>
    <row r="71" spans="1:14" x14ac:dyDescent="0.2">
      <c r="A71" s="2"/>
      <c r="B71" s="2" t="s">
        <v>75</v>
      </c>
      <c r="C71" s="5">
        <v>437</v>
      </c>
      <c r="D71" s="5">
        <v>296</v>
      </c>
      <c r="E71" s="6">
        <f t="shared" si="0"/>
        <v>67.734553775743706</v>
      </c>
      <c r="F71" s="5">
        <v>141</v>
      </c>
      <c r="G71" s="6">
        <f t="shared" si="1"/>
        <v>32.265446224256294</v>
      </c>
      <c r="H71" s="5">
        <v>427</v>
      </c>
      <c r="I71" s="6">
        <f t="shared" si="2"/>
        <v>97.711670480549202</v>
      </c>
      <c r="J71" s="5">
        <v>7</v>
      </c>
      <c r="K71" s="6">
        <f t="shared" si="3"/>
        <v>1.6018306636155606</v>
      </c>
      <c r="L71" s="5">
        <v>3</v>
      </c>
      <c r="M71" s="6">
        <f t="shared" si="4"/>
        <v>0.68649885583524028</v>
      </c>
      <c r="N71" s="4"/>
    </row>
    <row r="72" spans="1:14" x14ac:dyDescent="0.2">
      <c r="A72" s="2"/>
      <c r="B72" s="2" t="s">
        <v>76</v>
      </c>
      <c r="C72" s="5">
        <v>555</v>
      </c>
      <c r="D72" s="5">
        <v>391</v>
      </c>
      <c r="E72" s="6">
        <f t="shared" si="0"/>
        <v>70.450450450450447</v>
      </c>
      <c r="F72" s="5">
        <v>164</v>
      </c>
      <c r="G72" s="6">
        <f t="shared" si="1"/>
        <v>29.549549549549546</v>
      </c>
      <c r="H72" s="5">
        <v>516</v>
      </c>
      <c r="I72" s="6">
        <f t="shared" si="2"/>
        <v>92.972972972972983</v>
      </c>
      <c r="J72" s="5">
        <v>39</v>
      </c>
      <c r="K72" s="6">
        <f t="shared" si="3"/>
        <v>7.0270270270270272</v>
      </c>
      <c r="L72" s="5">
        <v>0</v>
      </c>
      <c r="M72" s="6" t="str">
        <f t="shared" si="4"/>
        <v>.0</v>
      </c>
      <c r="N72" s="4"/>
    </row>
    <row r="73" spans="1:14" x14ac:dyDescent="0.2">
      <c r="A73" s="2"/>
      <c r="B73" s="2" t="s">
        <v>77</v>
      </c>
      <c r="C73" s="5">
        <v>403</v>
      </c>
      <c r="D73" s="5">
        <v>343</v>
      </c>
      <c r="E73" s="6">
        <f t="shared" si="0"/>
        <v>85.111662531017373</v>
      </c>
      <c r="F73" s="5">
        <v>60</v>
      </c>
      <c r="G73" s="6">
        <f t="shared" si="1"/>
        <v>14.888337468982629</v>
      </c>
      <c r="H73" s="5">
        <v>382</v>
      </c>
      <c r="I73" s="6">
        <f t="shared" si="2"/>
        <v>94.789081885856078</v>
      </c>
      <c r="J73" s="5">
        <v>6</v>
      </c>
      <c r="K73" s="6">
        <f t="shared" si="3"/>
        <v>1.4888337468982631</v>
      </c>
      <c r="L73" s="5">
        <v>15</v>
      </c>
      <c r="M73" s="6">
        <f t="shared" si="4"/>
        <v>3.7220843672456572</v>
      </c>
      <c r="N73" s="4"/>
    </row>
    <row r="74" spans="1:14" x14ac:dyDescent="0.2">
      <c r="A74" s="2"/>
      <c r="B74" s="2" t="s">
        <v>78</v>
      </c>
      <c r="C74" s="5">
        <v>1660</v>
      </c>
      <c r="D74" s="5">
        <v>1572</v>
      </c>
      <c r="E74" s="6">
        <f t="shared" ref="E74:E113" si="5">IF(D74=0,".0",D74/C74*100)</f>
        <v>94.698795180722897</v>
      </c>
      <c r="F74" s="5">
        <v>88</v>
      </c>
      <c r="G74" s="6">
        <f t="shared" ref="G74:G113" si="6">IF(F74=0,".0",F74/C74*100)</f>
        <v>5.3012048192771086</v>
      </c>
      <c r="H74" s="5">
        <v>1654</v>
      </c>
      <c r="I74" s="6">
        <f t="shared" ref="I74:I113" si="7">IF(H74=0,".0",H74/C74*100)</f>
        <v>99.638554216867476</v>
      </c>
      <c r="J74" s="5">
        <v>2</v>
      </c>
      <c r="K74" s="6">
        <f t="shared" ref="K74:K113" si="8">IF(J74=0,".0",J74/C74*100)</f>
        <v>0.12048192771084339</v>
      </c>
      <c r="L74" s="5">
        <v>4</v>
      </c>
      <c r="M74" s="6">
        <f t="shared" ref="M74:M113" si="9">IF(L74=0,".0",L74/C74*100)</f>
        <v>0.24096385542168677</v>
      </c>
      <c r="N74" s="4"/>
    </row>
    <row r="75" spans="1:14" x14ac:dyDescent="0.2">
      <c r="A75" s="2"/>
      <c r="B75" s="2" t="s">
        <v>79</v>
      </c>
      <c r="C75" s="5">
        <v>922</v>
      </c>
      <c r="D75" s="5">
        <v>773</v>
      </c>
      <c r="E75" s="6">
        <f t="shared" si="5"/>
        <v>83.839479392624725</v>
      </c>
      <c r="F75" s="5">
        <v>149</v>
      </c>
      <c r="G75" s="6">
        <f t="shared" si="6"/>
        <v>16.160520607375268</v>
      </c>
      <c r="H75" s="5">
        <v>876</v>
      </c>
      <c r="I75" s="6">
        <f t="shared" si="7"/>
        <v>95.010845986984819</v>
      </c>
      <c r="J75" s="5">
        <v>36</v>
      </c>
      <c r="K75" s="6">
        <f t="shared" si="8"/>
        <v>3.9045553145336225</v>
      </c>
      <c r="L75" s="5">
        <v>10</v>
      </c>
      <c r="M75" s="6">
        <f t="shared" si="9"/>
        <v>1.0845986984815619</v>
      </c>
      <c r="N75" s="4"/>
    </row>
    <row r="76" spans="1:14" x14ac:dyDescent="0.2">
      <c r="B76" s="2" t="s">
        <v>80</v>
      </c>
      <c r="C76" s="5">
        <v>627</v>
      </c>
      <c r="D76" s="5">
        <v>399</v>
      </c>
      <c r="E76" s="6">
        <f t="shared" si="5"/>
        <v>63.636363636363633</v>
      </c>
      <c r="F76" s="5">
        <v>228</v>
      </c>
      <c r="G76" s="6">
        <f t="shared" si="6"/>
        <v>36.363636363636367</v>
      </c>
      <c r="H76" s="5">
        <v>620</v>
      </c>
      <c r="I76" s="6">
        <f t="shared" si="7"/>
        <v>98.883572567783091</v>
      </c>
      <c r="J76" s="5">
        <v>2</v>
      </c>
      <c r="K76" s="6">
        <f t="shared" si="8"/>
        <v>0.31897926634768742</v>
      </c>
      <c r="L76" s="5">
        <v>5</v>
      </c>
      <c r="M76" s="6">
        <f t="shared" si="9"/>
        <v>0.79744816586921841</v>
      </c>
      <c r="N76" s="4"/>
    </row>
    <row r="77" spans="1:14" x14ac:dyDescent="0.2">
      <c r="B77" s="2" t="s">
        <v>81</v>
      </c>
      <c r="C77" s="5">
        <v>332</v>
      </c>
      <c r="D77" s="5">
        <v>173</v>
      </c>
      <c r="E77" s="6">
        <f t="shared" si="5"/>
        <v>52.108433734939766</v>
      </c>
      <c r="F77" s="5">
        <v>159</v>
      </c>
      <c r="G77" s="6">
        <f t="shared" si="6"/>
        <v>47.891566265060241</v>
      </c>
      <c r="H77" s="5">
        <v>236</v>
      </c>
      <c r="I77" s="6">
        <f t="shared" si="7"/>
        <v>71.084337349397586</v>
      </c>
      <c r="J77" s="5">
        <v>2</v>
      </c>
      <c r="K77" s="6">
        <f t="shared" si="8"/>
        <v>0.60240963855421692</v>
      </c>
      <c r="L77" s="5">
        <v>94</v>
      </c>
      <c r="M77" s="6">
        <f t="shared" si="9"/>
        <v>28.313253012048197</v>
      </c>
      <c r="N77" s="4"/>
    </row>
    <row r="78" spans="1:14" x14ac:dyDescent="0.2">
      <c r="B78" s="2" t="s">
        <v>82</v>
      </c>
      <c r="C78" s="5">
        <v>604</v>
      </c>
      <c r="D78" s="5">
        <v>292</v>
      </c>
      <c r="E78" s="6">
        <f t="shared" si="5"/>
        <v>48.344370860927157</v>
      </c>
      <c r="F78" s="5">
        <v>312</v>
      </c>
      <c r="G78" s="6">
        <f t="shared" si="6"/>
        <v>51.655629139072843</v>
      </c>
      <c r="H78" s="5">
        <v>591</v>
      </c>
      <c r="I78" s="6">
        <f t="shared" si="7"/>
        <v>97.847682119205288</v>
      </c>
      <c r="J78" s="5">
        <v>9</v>
      </c>
      <c r="K78" s="6">
        <f t="shared" si="8"/>
        <v>1.490066225165563</v>
      </c>
      <c r="L78" s="5">
        <v>4</v>
      </c>
      <c r="M78" s="6">
        <f t="shared" si="9"/>
        <v>0.66225165562913912</v>
      </c>
      <c r="N78" s="4"/>
    </row>
    <row r="79" spans="1:14" s="22" customFormat="1" ht="21" customHeight="1" x14ac:dyDescent="0.2">
      <c r="A79" s="22" t="s">
        <v>83</v>
      </c>
      <c r="C79" s="19">
        <f>SUM(C80:C94)</f>
        <v>32608</v>
      </c>
      <c r="D79" s="19">
        <f>SUM(D80:D94)</f>
        <v>8979</v>
      </c>
      <c r="E79" s="20">
        <f t="shared" si="5"/>
        <v>27.536187438665362</v>
      </c>
      <c r="F79" s="19">
        <f>SUM(F80:F94)</f>
        <v>23629</v>
      </c>
      <c r="G79" s="20">
        <f t="shared" si="6"/>
        <v>72.463812561334635</v>
      </c>
      <c r="H79" s="19">
        <f>SUM(H80:H94)</f>
        <v>31511</v>
      </c>
      <c r="I79" s="20">
        <f t="shared" si="7"/>
        <v>96.635794896957805</v>
      </c>
      <c r="J79" s="19">
        <f>SUM(J80:J94)</f>
        <v>489</v>
      </c>
      <c r="K79" s="20">
        <f t="shared" si="8"/>
        <v>1.4996319921491659</v>
      </c>
      <c r="L79" s="19">
        <f>SUM(L80:L94)</f>
        <v>608</v>
      </c>
      <c r="M79" s="20">
        <f t="shared" si="9"/>
        <v>1.8645731108930326</v>
      </c>
      <c r="N79" s="21"/>
    </row>
    <row r="80" spans="1:14" ht="21" customHeight="1" x14ac:dyDescent="0.2">
      <c r="A80" s="2"/>
      <c r="B80" s="2" t="s">
        <v>84</v>
      </c>
      <c r="C80" s="5">
        <v>207</v>
      </c>
      <c r="D80" s="5">
        <v>37</v>
      </c>
      <c r="E80" s="6">
        <f t="shared" si="5"/>
        <v>17.874396135265698</v>
      </c>
      <c r="F80" s="5">
        <v>170</v>
      </c>
      <c r="G80" s="6">
        <f t="shared" si="6"/>
        <v>82.125603864734302</v>
      </c>
      <c r="H80" s="5">
        <v>204</v>
      </c>
      <c r="I80" s="6">
        <f t="shared" si="7"/>
        <v>98.550724637681171</v>
      </c>
      <c r="J80" s="5">
        <v>1</v>
      </c>
      <c r="K80" s="6">
        <f t="shared" si="8"/>
        <v>0.48309178743961351</v>
      </c>
      <c r="L80" s="5">
        <v>2</v>
      </c>
      <c r="M80" s="6">
        <f t="shared" si="9"/>
        <v>0.96618357487922701</v>
      </c>
      <c r="N80" s="4"/>
    </row>
    <row r="81" spans="1:14" x14ac:dyDescent="0.2">
      <c r="A81" s="2"/>
      <c r="B81" s="2" t="s">
        <v>85</v>
      </c>
      <c r="C81" s="5">
        <v>16818</v>
      </c>
      <c r="D81" s="5">
        <v>2138</v>
      </c>
      <c r="E81" s="6">
        <f t="shared" si="5"/>
        <v>12.712569865620168</v>
      </c>
      <c r="F81" s="5">
        <v>14680</v>
      </c>
      <c r="G81" s="6">
        <f t="shared" si="6"/>
        <v>87.287430134379832</v>
      </c>
      <c r="H81" s="5">
        <v>16644</v>
      </c>
      <c r="I81" s="6">
        <f t="shared" si="7"/>
        <v>98.965394220478061</v>
      </c>
      <c r="J81" s="5">
        <v>81</v>
      </c>
      <c r="K81" s="6">
        <f t="shared" si="8"/>
        <v>0.4816268283981448</v>
      </c>
      <c r="L81" s="5">
        <v>93</v>
      </c>
      <c r="M81" s="6">
        <f t="shared" si="9"/>
        <v>0.55297895112379591</v>
      </c>
      <c r="N81" s="4"/>
    </row>
    <row r="82" spans="1:14" x14ac:dyDescent="0.2">
      <c r="A82" s="2"/>
      <c r="B82" s="2" t="s">
        <v>86</v>
      </c>
      <c r="C82" s="5">
        <v>786</v>
      </c>
      <c r="D82" s="5">
        <v>453</v>
      </c>
      <c r="E82" s="6">
        <f t="shared" si="5"/>
        <v>57.633587786259547</v>
      </c>
      <c r="F82" s="5">
        <v>333</v>
      </c>
      <c r="G82" s="6">
        <f t="shared" si="6"/>
        <v>42.366412213740453</v>
      </c>
      <c r="H82" s="5">
        <v>526</v>
      </c>
      <c r="I82" s="6">
        <f t="shared" si="7"/>
        <v>66.921119592875328</v>
      </c>
      <c r="J82" s="5">
        <v>258</v>
      </c>
      <c r="K82" s="6">
        <f t="shared" si="8"/>
        <v>32.824427480916029</v>
      </c>
      <c r="L82" s="5">
        <v>2</v>
      </c>
      <c r="M82" s="6">
        <f t="shared" si="9"/>
        <v>0.2544529262086514</v>
      </c>
      <c r="N82" s="4"/>
    </row>
    <row r="83" spans="1:14" x14ac:dyDescent="0.2">
      <c r="A83" s="2"/>
      <c r="B83" s="2" t="s">
        <v>87</v>
      </c>
      <c r="C83" s="5">
        <v>687</v>
      </c>
      <c r="D83" s="5">
        <v>394</v>
      </c>
      <c r="E83" s="6">
        <f t="shared" si="5"/>
        <v>57.350800582241632</v>
      </c>
      <c r="F83" s="5">
        <v>293</v>
      </c>
      <c r="G83" s="6">
        <f t="shared" si="6"/>
        <v>42.649199417758368</v>
      </c>
      <c r="H83" s="5">
        <v>675</v>
      </c>
      <c r="I83" s="6">
        <f t="shared" si="7"/>
        <v>98.253275109170303</v>
      </c>
      <c r="J83" s="5">
        <v>3</v>
      </c>
      <c r="K83" s="6">
        <f t="shared" si="8"/>
        <v>0.43668122270742354</v>
      </c>
      <c r="L83" s="5">
        <v>9</v>
      </c>
      <c r="M83" s="6">
        <f t="shared" si="9"/>
        <v>1.3100436681222707</v>
      </c>
      <c r="N83" s="4"/>
    </row>
    <row r="84" spans="1:14" x14ac:dyDescent="0.2">
      <c r="A84" s="2"/>
      <c r="B84" s="2" t="s">
        <v>88</v>
      </c>
      <c r="C84" s="5">
        <v>2105</v>
      </c>
      <c r="D84" s="5">
        <v>1676</v>
      </c>
      <c r="E84" s="6">
        <f t="shared" si="5"/>
        <v>79.619952494061764</v>
      </c>
      <c r="F84" s="5">
        <v>429</v>
      </c>
      <c r="G84" s="6">
        <f t="shared" si="6"/>
        <v>20.380047505938244</v>
      </c>
      <c r="H84" s="5">
        <v>2085</v>
      </c>
      <c r="I84" s="6">
        <f t="shared" si="7"/>
        <v>99.049881235154388</v>
      </c>
      <c r="J84" s="5">
        <v>14</v>
      </c>
      <c r="K84" s="6">
        <f t="shared" si="8"/>
        <v>0.66508313539192399</v>
      </c>
      <c r="L84" s="5">
        <v>6</v>
      </c>
      <c r="M84" s="6">
        <f t="shared" si="9"/>
        <v>0.28503562945368172</v>
      </c>
      <c r="N84" s="4"/>
    </row>
    <row r="85" spans="1:14" x14ac:dyDescent="0.2">
      <c r="A85" s="2"/>
      <c r="B85" s="2" t="s">
        <v>89</v>
      </c>
      <c r="C85" s="5">
        <v>8230</v>
      </c>
      <c r="D85" s="5">
        <v>2296</v>
      </c>
      <c r="E85" s="6">
        <f t="shared" si="5"/>
        <v>27.897934386391249</v>
      </c>
      <c r="F85" s="5">
        <v>5934</v>
      </c>
      <c r="G85" s="6">
        <f t="shared" si="6"/>
        <v>72.102065613608744</v>
      </c>
      <c r="H85" s="5">
        <v>7871</v>
      </c>
      <c r="I85" s="6">
        <f t="shared" si="7"/>
        <v>95.637910085054685</v>
      </c>
      <c r="J85" s="5">
        <v>86</v>
      </c>
      <c r="K85" s="6">
        <f t="shared" si="8"/>
        <v>1.0449574726609963</v>
      </c>
      <c r="L85" s="5">
        <v>273</v>
      </c>
      <c r="M85" s="6">
        <f t="shared" si="9"/>
        <v>3.3171324422843256</v>
      </c>
      <c r="N85" s="4"/>
    </row>
    <row r="86" spans="1:14" x14ac:dyDescent="0.2">
      <c r="A86" s="2"/>
      <c r="B86" s="2" t="s">
        <v>90</v>
      </c>
      <c r="C86" s="5">
        <v>237</v>
      </c>
      <c r="D86" s="5">
        <v>169</v>
      </c>
      <c r="E86" s="6">
        <f t="shared" si="5"/>
        <v>71.308016877637129</v>
      </c>
      <c r="F86" s="5">
        <v>68</v>
      </c>
      <c r="G86" s="6">
        <f t="shared" si="6"/>
        <v>28.691983122362867</v>
      </c>
      <c r="H86" s="5">
        <v>218</v>
      </c>
      <c r="I86" s="6">
        <f t="shared" si="7"/>
        <v>91.983122362869196</v>
      </c>
      <c r="J86" s="5">
        <v>2</v>
      </c>
      <c r="K86" s="6">
        <f t="shared" si="8"/>
        <v>0.8438818565400843</v>
      </c>
      <c r="L86" s="5">
        <v>17</v>
      </c>
      <c r="M86" s="6">
        <f t="shared" si="9"/>
        <v>7.1729957805907167</v>
      </c>
      <c r="N86" s="4"/>
    </row>
    <row r="87" spans="1:14" x14ac:dyDescent="0.2">
      <c r="B87" s="2" t="s">
        <v>91</v>
      </c>
      <c r="C87" s="5">
        <v>433</v>
      </c>
      <c r="D87" s="5">
        <v>189</v>
      </c>
      <c r="E87" s="6">
        <f t="shared" si="5"/>
        <v>43.648960739030024</v>
      </c>
      <c r="F87" s="5">
        <v>244</v>
      </c>
      <c r="G87" s="6">
        <f t="shared" si="6"/>
        <v>56.351039260969984</v>
      </c>
      <c r="H87" s="5">
        <v>339</v>
      </c>
      <c r="I87" s="6">
        <f t="shared" si="7"/>
        <v>78.290993071593533</v>
      </c>
      <c r="J87" s="5">
        <v>1</v>
      </c>
      <c r="K87" s="6">
        <f t="shared" si="8"/>
        <v>0.23094688221709006</v>
      </c>
      <c r="L87" s="5">
        <v>93</v>
      </c>
      <c r="M87" s="6">
        <f t="shared" si="9"/>
        <v>21.478060046189377</v>
      </c>
      <c r="N87" s="4"/>
    </row>
    <row r="88" spans="1:14" x14ac:dyDescent="0.2">
      <c r="B88" s="2" t="s">
        <v>92</v>
      </c>
      <c r="C88" s="5">
        <v>442</v>
      </c>
      <c r="D88" s="5">
        <v>269</v>
      </c>
      <c r="E88" s="6">
        <f t="shared" si="5"/>
        <v>60.859728506787327</v>
      </c>
      <c r="F88" s="5">
        <v>173</v>
      </c>
      <c r="G88" s="6">
        <f t="shared" si="6"/>
        <v>39.140271493212673</v>
      </c>
      <c r="H88" s="5">
        <v>432</v>
      </c>
      <c r="I88" s="6">
        <f t="shared" si="7"/>
        <v>97.737556561085967</v>
      </c>
      <c r="J88" s="5">
        <v>6</v>
      </c>
      <c r="K88" s="6">
        <f t="shared" si="8"/>
        <v>1.3574660633484164</v>
      </c>
      <c r="L88" s="5">
        <v>4</v>
      </c>
      <c r="M88" s="6">
        <f t="shared" si="9"/>
        <v>0.90497737556561098</v>
      </c>
      <c r="N88" s="4"/>
    </row>
    <row r="89" spans="1:14" x14ac:dyDescent="0.2">
      <c r="B89" s="2" t="s">
        <v>93</v>
      </c>
      <c r="C89" s="5">
        <v>634</v>
      </c>
      <c r="D89" s="5">
        <v>396</v>
      </c>
      <c r="E89" s="6">
        <f t="shared" si="5"/>
        <v>62.460567823343851</v>
      </c>
      <c r="F89" s="5">
        <v>238</v>
      </c>
      <c r="G89" s="6">
        <f t="shared" si="6"/>
        <v>37.539432176656149</v>
      </c>
      <c r="H89" s="5">
        <v>631</v>
      </c>
      <c r="I89" s="6">
        <f t="shared" si="7"/>
        <v>99.526813880126184</v>
      </c>
      <c r="J89" s="5">
        <v>0</v>
      </c>
      <c r="K89" s="6" t="str">
        <f t="shared" si="8"/>
        <v>.0</v>
      </c>
      <c r="L89" s="5">
        <v>3</v>
      </c>
      <c r="M89" s="6">
        <f t="shared" si="9"/>
        <v>0.47318611987381703</v>
      </c>
      <c r="N89" s="4"/>
    </row>
    <row r="90" spans="1:14" x14ac:dyDescent="0.2">
      <c r="B90" s="2" t="s">
        <v>94</v>
      </c>
      <c r="C90" s="5">
        <v>598</v>
      </c>
      <c r="D90" s="5">
        <v>357</v>
      </c>
      <c r="E90" s="6">
        <f t="shared" si="5"/>
        <v>59.6989966555184</v>
      </c>
      <c r="F90" s="5">
        <v>241</v>
      </c>
      <c r="G90" s="6">
        <f t="shared" si="6"/>
        <v>40.301003344481607</v>
      </c>
      <c r="H90" s="5">
        <v>574</v>
      </c>
      <c r="I90" s="6">
        <f t="shared" si="7"/>
        <v>95.986622073578602</v>
      </c>
      <c r="J90" s="5">
        <v>9</v>
      </c>
      <c r="K90" s="6">
        <f t="shared" si="8"/>
        <v>1.5050167224080269</v>
      </c>
      <c r="L90" s="5">
        <v>15</v>
      </c>
      <c r="M90" s="6">
        <f t="shared" si="9"/>
        <v>2.508361204013378</v>
      </c>
      <c r="N90" s="4"/>
    </row>
    <row r="91" spans="1:14" x14ac:dyDescent="0.2">
      <c r="B91" s="2" t="s">
        <v>95</v>
      </c>
      <c r="C91" s="5">
        <v>428</v>
      </c>
      <c r="D91" s="5">
        <v>209</v>
      </c>
      <c r="E91" s="6">
        <f t="shared" si="5"/>
        <v>48.831775700934585</v>
      </c>
      <c r="F91" s="5">
        <v>219</v>
      </c>
      <c r="G91" s="6">
        <f t="shared" si="6"/>
        <v>51.168224299065422</v>
      </c>
      <c r="H91" s="5">
        <v>348</v>
      </c>
      <c r="I91" s="6">
        <f t="shared" si="7"/>
        <v>81.308411214953267</v>
      </c>
      <c r="J91" s="5">
        <v>4</v>
      </c>
      <c r="K91" s="6">
        <f t="shared" si="8"/>
        <v>0.93457943925233633</v>
      </c>
      <c r="L91" s="5">
        <v>76</v>
      </c>
      <c r="M91" s="6">
        <f t="shared" si="9"/>
        <v>17.75700934579439</v>
      </c>
      <c r="N91" s="4"/>
    </row>
    <row r="92" spans="1:14" x14ac:dyDescent="0.2">
      <c r="B92" s="2" t="s">
        <v>96</v>
      </c>
      <c r="C92" s="5">
        <v>936</v>
      </c>
      <c r="D92" s="5">
        <v>335</v>
      </c>
      <c r="E92" s="6">
        <f t="shared" si="5"/>
        <v>35.79059829059829</v>
      </c>
      <c r="F92" s="5">
        <v>601</v>
      </c>
      <c r="G92" s="6">
        <f t="shared" si="6"/>
        <v>64.209401709401718</v>
      </c>
      <c r="H92" s="5">
        <v>898</v>
      </c>
      <c r="I92" s="6">
        <f t="shared" si="7"/>
        <v>95.940170940170944</v>
      </c>
      <c r="J92" s="5">
        <v>23</v>
      </c>
      <c r="K92" s="6">
        <f t="shared" si="8"/>
        <v>2.4572649572649574</v>
      </c>
      <c r="L92" s="5">
        <v>15</v>
      </c>
      <c r="M92" s="6">
        <f t="shared" si="9"/>
        <v>1.6025641025641024</v>
      </c>
      <c r="N92" s="4"/>
    </row>
    <row r="93" spans="1:14" x14ac:dyDescent="0.2">
      <c r="B93" s="2" t="s">
        <v>97</v>
      </c>
      <c r="C93" s="5">
        <v>54</v>
      </c>
      <c r="D93" s="5">
        <v>48</v>
      </c>
      <c r="E93" s="6">
        <f t="shared" si="5"/>
        <v>88.888888888888886</v>
      </c>
      <c r="F93" s="5">
        <v>6</v>
      </c>
      <c r="G93" s="6">
        <f t="shared" si="6"/>
        <v>11.111111111111111</v>
      </c>
      <c r="H93" s="5">
        <v>53</v>
      </c>
      <c r="I93" s="6">
        <f t="shared" si="7"/>
        <v>98.148148148148152</v>
      </c>
      <c r="J93" s="5">
        <v>1</v>
      </c>
      <c r="K93" s="6">
        <f t="shared" si="8"/>
        <v>1.8518518518518516</v>
      </c>
      <c r="L93" s="5">
        <v>0</v>
      </c>
      <c r="M93" s="6" t="str">
        <f t="shared" si="9"/>
        <v>.0</v>
      </c>
      <c r="N93" s="4"/>
    </row>
    <row r="94" spans="1:14" x14ac:dyDescent="0.2">
      <c r="B94" s="2" t="s">
        <v>98</v>
      </c>
      <c r="C94" s="5">
        <v>13</v>
      </c>
      <c r="D94" s="5">
        <v>13</v>
      </c>
      <c r="E94" s="6">
        <f t="shared" si="5"/>
        <v>100</v>
      </c>
      <c r="F94" s="5">
        <v>0</v>
      </c>
      <c r="G94" s="6" t="str">
        <f t="shared" si="6"/>
        <v>.0</v>
      </c>
      <c r="H94" s="5">
        <v>13</v>
      </c>
      <c r="I94" s="6">
        <f t="shared" si="7"/>
        <v>100</v>
      </c>
      <c r="J94" s="5">
        <v>0</v>
      </c>
      <c r="K94" s="6" t="str">
        <f t="shared" si="8"/>
        <v>.0</v>
      </c>
      <c r="L94" s="5">
        <v>0</v>
      </c>
      <c r="M94" s="6" t="str">
        <f t="shared" si="9"/>
        <v>.0</v>
      </c>
      <c r="N94" s="4"/>
    </row>
    <row r="95" spans="1:14" s="22" customFormat="1" ht="21" customHeight="1" x14ac:dyDescent="0.2">
      <c r="A95" s="22" t="s">
        <v>99</v>
      </c>
      <c r="C95" s="19">
        <f>SUM(C96:C103)</f>
        <v>7525</v>
      </c>
      <c r="D95" s="19">
        <f>SUM(D96:D103)</f>
        <v>2852</v>
      </c>
      <c r="E95" s="20">
        <f t="shared" si="5"/>
        <v>37.900332225913616</v>
      </c>
      <c r="F95" s="19">
        <f>SUM(F96:F103)</f>
        <v>4673</v>
      </c>
      <c r="G95" s="20">
        <f t="shared" si="6"/>
        <v>62.099667774086377</v>
      </c>
      <c r="H95" s="19">
        <f>SUM(H96:H103)</f>
        <v>7241</v>
      </c>
      <c r="I95" s="20">
        <f t="shared" si="7"/>
        <v>96.225913621262464</v>
      </c>
      <c r="J95" s="19">
        <f>SUM(J96:J103)</f>
        <v>103</v>
      </c>
      <c r="K95" s="20">
        <f t="shared" si="8"/>
        <v>1.3687707641196014</v>
      </c>
      <c r="L95" s="19">
        <f>SUM(L96:L103)</f>
        <v>181</v>
      </c>
      <c r="M95" s="20">
        <f t="shared" si="9"/>
        <v>2.40531561461794</v>
      </c>
      <c r="N95" s="21"/>
    </row>
    <row r="96" spans="1:14" ht="21" customHeight="1" x14ac:dyDescent="0.2">
      <c r="A96" s="2"/>
      <c r="B96" s="2" t="s">
        <v>100</v>
      </c>
      <c r="C96" s="5">
        <v>647</v>
      </c>
      <c r="D96" s="5">
        <v>398</v>
      </c>
      <c r="E96" s="6">
        <f t="shared" si="5"/>
        <v>61.514683153013905</v>
      </c>
      <c r="F96" s="5">
        <v>249</v>
      </c>
      <c r="G96" s="6">
        <f t="shared" si="6"/>
        <v>38.485316846986088</v>
      </c>
      <c r="H96" s="5">
        <v>564</v>
      </c>
      <c r="I96" s="6">
        <f t="shared" si="7"/>
        <v>87.17156105100463</v>
      </c>
      <c r="J96" s="5">
        <v>34</v>
      </c>
      <c r="K96" s="6">
        <f t="shared" si="8"/>
        <v>5.2550231839258119</v>
      </c>
      <c r="L96" s="5">
        <v>49</v>
      </c>
      <c r="M96" s="6">
        <f t="shared" si="9"/>
        <v>7.5734157650695524</v>
      </c>
      <c r="N96" s="4"/>
    </row>
    <row r="97" spans="1:14" x14ac:dyDescent="0.2">
      <c r="A97" s="2"/>
      <c r="B97" s="2" t="s">
        <v>101</v>
      </c>
      <c r="C97" s="5">
        <v>538</v>
      </c>
      <c r="D97" s="5">
        <v>456</v>
      </c>
      <c r="E97" s="6">
        <f t="shared" si="5"/>
        <v>84.758364312267659</v>
      </c>
      <c r="F97" s="5">
        <v>82</v>
      </c>
      <c r="G97" s="6">
        <f t="shared" si="6"/>
        <v>15.241635687732341</v>
      </c>
      <c r="H97" s="5">
        <v>472</v>
      </c>
      <c r="I97" s="6">
        <f t="shared" si="7"/>
        <v>87.732342007434951</v>
      </c>
      <c r="J97" s="5">
        <v>26</v>
      </c>
      <c r="K97" s="6">
        <f t="shared" si="8"/>
        <v>4.8327137546468402</v>
      </c>
      <c r="L97" s="5">
        <v>40</v>
      </c>
      <c r="M97" s="6">
        <f t="shared" si="9"/>
        <v>7.4349442379182156</v>
      </c>
      <c r="N97" s="4"/>
    </row>
    <row r="98" spans="1:14" x14ac:dyDescent="0.2">
      <c r="A98" s="2"/>
      <c r="B98" s="2" t="s">
        <v>102</v>
      </c>
      <c r="C98" s="5">
        <v>4447</v>
      </c>
      <c r="D98" s="5">
        <v>923</v>
      </c>
      <c r="E98" s="6">
        <f t="shared" si="5"/>
        <v>20.75556554980886</v>
      </c>
      <c r="F98" s="5">
        <v>3524</v>
      </c>
      <c r="G98" s="6">
        <f t="shared" si="6"/>
        <v>79.244434450191136</v>
      </c>
      <c r="H98" s="5">
        <v>4421</v>
      </c>
      <c r="I98" s="6">
        <f t="shared" si="7"/>
        <v>99.415336181695523</v>
      </c>
      <c r="J98" s="5">
        <v>8</v>
      </c>
      <c r="K98" s="6">
        <f t="shared" si="8"/>
        <v>0.17989655947829997</v>
      </c>
      <c r="L98" s="5">
        <v>18</v>
      </c>
      <c r="M98" s="6">
        <f t="shared" si="9"/>
        <v>0.40476725882617498</v>
      </c>
      <c r="N98" s="4"/>
    </row>
    <row r="99" spans="1:14" x14ac:dyDescent="0.2">
      <c r="A99" s="2"/>
      <c r="B99" s="2" t="s">
        <v>103</v>
      </c>
      <c r="C99" s="5">
        <v>323</v>
      </c>
      <c r="D99" s="5">
        <v>235</v>
      </c>
      <c r="E99" s="6">
        <f t="shared" si="5"/>
        <v>72.755417956656345</v>
      </c>
      <c r="F99" s="5">
        <v>88</v>
      </c>
      <c r="G99" s="6">
        <f t="shared" si="6"/>
        <v>27.244582043343652</v>
      </c>
      <c r="H99" s="5">
        <v>317</v>
      </c>
      <c r="I99" s="6">
        <f t="shared" si="7"/>
        <v>98.142414860681114</v>
      </c>
      <c r="J99" s="5">
        <v>1</v>
      </c>
      <c r="K99" s="6">
        <f t="shared" si="8"/>
        <v>0.30959752321981426</v>
      </c>
      <c r="L99" s="5">
        <v>5</v>
      </c>
      <c r="M99" s="6">
        <f t="shared" si="9"/>
        <v>1.5479876160990713</v>
      </c>
      <c r="N99" s="4"/>
    </row>
    <row r="100" spans="1:14" x14ac:dyDescent="0.2">
      <c r="A100" s="2"/>
      <c r="B100" s="2" t="s">
        <v>104</v>
      </c>
      <c r="C100" s="5">
        <v>121</v>
      </c>
      <c r="D100" s="5">
        <v>104</v>
      </c>
      <c r="E100" s="6">
        <f t="shared" si="5"/>
        <v>85.950413223140501</v>
      </c>
      <c r="F100" s="5">
        <v>17</v>
      </c>
      <c r="G100" s="6">
        <f t="shared" si="6"/>
        <v>14.049586776859504</v>
      </c>
      <c r="H100" s="5">
        <v>117</v>
      </c>
      <c r="I100" s="6">
        <f t="shared" si="7"/>
        <v>96.694214876033058</v>
      </c>
      <c r="J100" s="5">
        <v>3</v>
      </c>
      <c r="K100" s="6">
        <f t="shared" si="8"/>
        <v>2.4793388429752068</v>
      </c>
      <c r="L100" s="5">
        <v>1</v>
      </c>
      <c r="M100" s="6">
        <f t="shared" si="9"/>
        <v>0.82644628099173556</v>
      </c>
      <c r="N100" s="4"/>
    </row>
    <row r="101" spans="1:14" x14ac:dyDescent="0.2">
      <c r="A101" s="2"/>
      <c r="B101" s="2" t="s">
        <v>105</v>
      </c>
      <c r="C101" s="5">
        <v>644</v>
      </c>
      <c r="D101" s="5">
        <v>184</v>
      </c>
      <c r="E101" s="6">
        <f t="shared" si="5"/>
        <v>28.571428571428569</v>
      </c>
      <c r="F101" s="5">
        <v>460</v>
      </c>
      <c r="G101" s="6">
        <f t="shared" si="6"/>
        <v>71.428571428571431</v>
      </c>
      <c r="H101" s="5">
        <v>639</v>
      </c>
      <c r="I101" s="6">
        <f t="shared" si="7"/>
        <v>99.223602484472053</v>
      </c>
      <c r="J101" s="5">
        <v>1</v>
      </c>
      <c r="K101" s="6">
        <f t="shared" si="8"/>
        <v>0.15527950310559005</v>
      </c>
      <c r="L101" s="5">
        <v>4</v>
      </c>
      <c r="M101" s="6">
        <f t="shared" si="9"/>
        <v>0.6211180124223602</v>
      </c>
      <c r="N101" s="4"/>
    </row>
    <row r="102" spans="1:14" x14ac:dyDescent="0.2">
      <c r="A102" s="2"/>
      <c r="B102" s="2" t="s">
        <v>106</v>
      </c>
      <c r="C102" s="5">
        <v>611</v>
      </c>
      <c r="D102" s="5">
        <v>410</v>
      </c>
      <c r="E102" s="6">
        <f t="shared" si="5"/>
        <v>67.103109656301143</v>
      </c>
      <c r="F102" s="5">
        <v>201</v>
      </c>
      <c r="G102" s="6">
        <f t="shared" si="6"/>
        <v>32.896890343698857</v>
      </c>
      <c r="H102" s="5">
        <v>543</v>
      </c>
      <c r="I102" s="6">
        <f t="shared" si="7"/>
        <v>88.870703764320794</v>
      </c>
      <c r="J102" s="5">
        <v>29</v>
      </c>
      <c r="K102" s="6">
        <f t="shared" si="8"/>
        <v>4.7463175122749588</v>
      </c>
      <c r="L102" s="5">
        <v>39</v>
      </c>
      <c r="M102" s="6">
        <f t="shared" si="9"/>
        <v>6.3829787234042552</v>
      </c>
      <c r="N102" s="4"/>
    </row>
    <row r="103" spans="1:14" x14ac:dyDescent="0.2">
      <c r="B103" s="2" t="s">
        <v>107</v>
      </c>
      <c r="C103" s="5">
        <v>194</v>
      </c>
      <c r="D103" s="5">
        <v>142</v>
      </c>
      <c r="E103" s="6">
        <f t="shared" si="5"/>
        <v>73.19587628865979</v>
      </c>
      <c r="F103" s="5">
        <v>52</v>
      </c>
      <c r="G103" s="6">
        <f t="shared" si="6"/>
        <v>26.804123711340207</v>
      </c>
      <c r="H103" s="5">
        <v>168</v>
      </c>
      <c r="I103" s="6">
        <f t="shared" si="7"/>
        <v>86.597938144329902</v>
      </c>
      <c r="J103" s="5">
        <v>1</v>
      </c>
      <c r="K103" s="6">
        <f t="shared" si="8"/>
        <v>0.51546391752577314</v>
      </c>
      <c r="L103" s="5">
        <v>25</v>
      </c>
      <c r="M103" s="6">
        <f t="shared" si="9"/>
        <v>12.886597938144329</v>
      </c>
      <c r="N103" s="4"/>
    </row>
    <row r="104" spans="1:14" s="22" customFormat="1" ht="21" customHeight="1" x14ac:dyDescent="0.2">
      <c r="A104" s="22" t="s">
        <v>108</v>
      </c>
      <c r="C104" s="19">
        <f>SUM(C105:C113)</f>
        <v>7517</v>
      </c>
      <c r="D104" s="19">
        <f>SUM(D105:D113)</f>
        <v>4984</v>
      </c>
      <c r="E104" s="20">
        <f t="shared" si="5"/>
        <v>66.303046428096309</v>
      </c>
      <c r="F104" s="19">
        <f>SUM(F105:F113)</f>
        <v>2533</v>
      </c>
      <c r="G104" s="20">
        <f t="shared" si="6"/>
        <v>33.696953571903684</v>
      </c>
      <c r="H104" s="19">
        <f>SUM(H105:H113)</f>
        <v>6934</v>
      </c>
      <c r="I104" s="20">
        <f t="shared" si="7"/>
        <v>92.244246374883602</v>
      </c>
      <c r="J104" s="19">
        <f>SUM(J105:J113)</f>
        <v>109</v>
      </c>
      <c r="K104" s="20">
        <f t="shared" si="8"/>
        <v>1.4500465611281095</v>
      </c>
      <c r="L104" s="19">
        <f>SUM(L105:L113)</f>
        <v>474</v>
      </c>
      <c r="M104" s="20">
        <f t="shared" si="9"/>
        <v>6.3057070639882928</v>
      </c>
      <c r="N104" s="21"/>
    </row>
    <row r="105" spans="1:14" ht="21" customHeight="1" x14ac:dyDescent="0.2">
      <c r="A105" s="2"/>
      <c r="B105" s="2" t="s">
        <v>109</v>
      </c>
      <c r="C105" s="5">
        <v>622</v>
      </c>
      <c r="D105" s="5">
        <v>365</v>
      </c>
      <c r="E105" s="6">
        <f t="shared" si="5"/>
        <v>58.681672025723472</v>
      </c>
      <c r="F105" s="5">
        <v>257</v>
      </c>
      <c r="G105" s="6">
        <f t="shared" si="6"/>
        <v>41.318327974276528</v>
      </c>
      <c r="H105" s="5">
        <v>316</v>
      </c>
      <c r="I105" s="6">
        <f t="shared" si="7"/>
        <v>50.803858520900327</v>
      </c>
      <c r="J105" s="5">
        <v>62</v>
      </c>
      <c r="K105" s="6">
        <f t="shared" si="8"/>
        <v>9.9678456591639879</v>
      </c>
      <c r="L105" s="5">
        <v>244</v>
      </c>
      <c r="M105" s="6">
        <f t="shared" si="9"/>
        <v>39.228295819935695</v>
      </c>
      <c r="N105" s="4"/>
    </row>
    <row r="106" spans="1:14" x14ac:dyDescent="0.2">
      <c r="A106" s="2"/>
      <c r="B106" s="2" t="s">
        <v>110</v>
      </c>
      <c r="C106" s="5">
        <v>173</v>
      </c>
      <c r="D106" s="5">
        <v>153</v>
      </c>
      <c r="E106" s="6">
        <f t="shared" si="5"/>
        <v>88.439306358381501</v>
      </c>
      <c r="F106" s="5">
        <v>20</v>
      </c>
      <c r="G106" s="6">
        <f t="shared" si="6"/>
        <v>11.560693641618498</v>
      </c>
      <c r="H106" s="5">
        <v>142</v>
      </c>
      <c r="I106" s="6">
        <f t="shared" si="7"/>
        <v>82.080924855491332</v>
      </c>
      <c r="J106" s="5">
        <v>15</v>
      </c>
      <c r="K106" s="6">
        <f t="shared" si="8"/>
        <v>8.6705202312138727</v>
      </c>
      <c r="L106" s="5">
        <v>16</v>
      </c>
      <c r="M106" s="6">
        <f t="shared" si="9"/>
        <v>9.2485549132947966</v>
      </c>
      <c r="N106" s="4"/>
    </row>
    <row r="107" spans="1:14" x14ac:dyDescent="0.2">
      <c r="A107" s="2"/>
      <c r="B107" s="2" t="s">
        <v>111</v>
      </c>
      <c r="C107" s="5">
        <v>438</v>
      </c>
      <c r="D107" s="5">
        <v>239</v>
      </c>
      <c r="E107" s="6">
        <f t="shared" si="5"/>
        <v>54.566210045662103</v>
      </c>
      <c r="F107" s="5">
        <v>199</v>
      </c>
      <c r="G107" s="6">
        <f t="shared" si="6"/>
        <v>45.433789954337897</v>
      </c>
      <c r="H107" s="5">
        <v>420</v>
      </c>
      <c r="I107" s="6">
        <f t="shared" si="7"/>
        <v>95.890410958904098</v>
      </c>
      <c r="J107" s="5">
        <v>9</v>
      </c>
      <c r="K107" s="6">
        <f t="shared" si="8"/>
        <v>2.054794520547945</v>
      </c>
      <c r="L107" s="5">
        <v>9</v>
      </c>
      <c r="M107" s="6">
        <f t="shared" si="9"/>
        <v>2.054794520547945</v>
      </c>
      <c r="N107" s="4"/>
    </row>
    <row r="108" spans="1:14" x14ac:dyDescent="0.2">
      <c r="A108" s="2"/>
      <c r="B108" s="2" t="s">
        <v>112</v>
      </c>
      <c r="C108" s="5">
        <v>378</v>
      </c>
      <c r="D108" s="5">
        <v>196</v>
      </c>
      <c r="E108" s="6">
        <f t="shared" si="5"/>
        <v>51.851851851851848</v>
      </c>
      <c r="F108" s="5">
        <v>182</v>
      </c>
      <c r="G108" s="6">
        <f t="shared" si="6"/>
        <v>48.148148148148145</v>
      </c>
      <c r="H108" s="5">
        <v>366</v>
      </c>
      <c r="I108" s="6">
        <f t="shared" si="7"/>
        <v>96.825396825396822</v>
      </c>
      <c r="J108" s="5">
        <v>0</v>
      </c>
      <c r="K108" s="6" t="str">
        <f t="shared" si="8"/>
        <v>.0</v>
      </c>
      <c r="L108" s="5">
        <v>12</v>
      </c>
      <c r="M108" s="6">
        <f t="shared" si="9"/>
        <v>3.1746031746031744</v>
      </c>
      <c r="N108" s="4"/>
    </row>
    <row r="109" spans="1:14" x14ac:dyDescent="0.2">
      <c r="A109" s="2"/>
      <c r="B109" s="2" t="s">
        <v>113</v>
      </c>
      <c r="C109" s="5">
        <v>1784</v>
      </c>
      <c r="D109" s="5">
        <v>1046</v>
      </c>
      <c r="E109" s="6">
        <f t="shared" si="5"/>
        <v>58.632286995515692</v>
      </c>
      <c r="F109" s="5">
        <v>738</v>
      </c>
      <c r="G109" s="6">
        <f t="shared" si="6"/>
        <v>41.367713004484301</v>
      </c>
      <c r="H109" s="5">
        <v>1711</v>
      </c>
      <c r="I109" s="6">
        <f t="shared" si="7"/>
        <v>95.908071748878925</v>
      </c>
      <c r="J109" s="5">
        <v>1</v>
      </c>
      <c r="K109" s="6">
        <f t="shared" si="8"/>
        <v>5.6053811659192827E-2</v>
      </c>
      <c r="L109" s="5">
        <v>72</v>
      </c>
      <c r="M109" s="6">
        <f t="shared" si="9"/>
        <v>4.0358744394618835</v>
      </c>
      <c r="N109" s="4"/>
    </row>
    <row r="110" spans="1:14" x14ac:dyDescent="0.2">
      <c r="A110" s="2"/>
      <c r="B110" s="2" t="s">
        <v>114</v>
      </c>
      <c r="C110" s="5">
        <v>2373</v>
      </c>
      <c r="D110" s="5">
        <v>1822</v>
      </c>
      <c r="E110" s="6">
        <f t="shared" si="5"/>
        <v>76.780446691951127</v>
      </c>
      <c r="F110" s="5">
        <v>551</v>
      </c>
      <c r="G110" s="6">
        <f t="shared" si="6"/>
        <v>23.219553308048884</v>
      </c>
      <c r="H110" s="5">
        <v>2353</v>
      </c>
      <c r="I110" s="6">
        <f t="shared" si="7"/>
        <v>99.157184997892969</v>
      </c>
      <c r="J110" s="5">
        <v>6</v>
      </c>
      <c r="K110" s="6">
        <f t="shared" si="8"/>
        <v>0.25284450063211128</v>
      </c>
      <c r="L110" s="5">
        <v>14</v>
      </c>
      <c r="M110" s="6">
        <f t="shared" si="9"/>
        <v>0.58997050147492625</v>
      </c>
      <c r="N110" s="4"/>
    </row>
    <row r="111" spans="1:14" x14ac:dyDescent="0.2">
      <c r="A111" s="2"/>
      <c r="B111" s="2" t="s">
        <v>115</v>
      </c>
      <c r="C111" s="5">
        <v>738</v>
      </c>
      <c r="D111" s="5">
        <v>479</v>
      </c>
      <c r="E111" s="6">
        <f t="shared" si="5"/>
        <v>64.905149051490525</v>
      </c>
      <c r="F111" s="5">
        <v>259</v>
      </c>
      <c r="G111" s="6">
        <f t="shared" si="6"/>
        <v>35.094850948509489</v>
      </c>
      <c r="H111" s="5">
        <v>686</v>
      </c>
      <c r="I111" s="6">
        <f t="shared" si="7"/>
        <v>92.953929539295387</v>
      </c>
      <c r="J111" s="5">
        <v>13</v>
      </c>
      <c r="K111" s="6">
        <f t="shared" si="8"/>
        <v>1.7615176151761516</v>
      </c>
      <c r="L111" s="5">
        <v>39</v>
      </c>
      <c r="M111" s="6">
        <f t="shared" si="9"/>
        <v>5.2845528455284558</v>
      </c>
      <c r="N111" s="4"/>
    </row>
    <row r="112" spans="1:14" x14ac:dyDescent="0.2">
      <c r="B112" s="2" t="s">
        <v>116</v>
      </c>
      <c r="C112" s="5">
        <v>490</v>
      </c>
      <c r="D112" s="5">
        <v>387</v>
      </c>
      <c r="E112" s="6">
        <f t="shared" si="5"/>
        <v>78.979591836734699</v>
      </c>
      <c r="F112" s="5">
        <v>103</v>
      </c>
      <c r="G112" s="6">
        <f t="shared" si="6"/>
        <v>21.020408163265305</v>
      </c>
      <c r="H112" s="5">
        <v>445</v>
      </c>
      <c r="I112" s="6">
        <f t="shared" si="7"/>
        <v>90.816326530612244</v>
      </c>
      <c r="J112" s="5">
        <v>1</v>
      </c>
      <c r="K112" s="6">
        <f t="shared" si="8"/>
        <v>0.20408163265306123</v>
      </c>
      <c r="L112" s="5">
        <v>44</v>
      </c>
      <c r="M112" s="6">
        <f t="shared" si="9"/>
        <v>8.9795918367346932</v>
      </c>
      <c r="N112" s="4"/>
    </row>
    <row r="113" spans="1:14" x14ac:dyDescent="0.2">
      <c r="B113" s="2" t="s">
        <v>117</v>
      </c>
      <c r="C113" s="5">
        <v>521</v>
      </c>
      <c r="D113" s="5">
        <v>297</v>
      </c>
      <c r="E113" s="6">
        <f t="shared" si="5"/>
        <v>57.005758157389629</v>
      </c>
      <c r="F113" s="5">
        <v>224</v>
      </c>
      <c r="G113" s="6">
        <f t="shared" si="6"/>
        <v>42.994241842610364</v>
      </c>
      <c r="H113" s="5">
        <v>495</v>
      </c>
      <c r="I113" s="6">
        <f t="shared" si="7"/>
        <v>95.009596928982717</v>
      </c>
      <c r="J113" s="5">
        <v>2</v>
      </c>
      <c r="K113" s="6">
        <f t="shared" si="8"/>
        <v>0.38387715930902111</v>
      </c>
      <c r="L113" s="5">
        <v>24</v>
      </c>
      <c r="M113" s="6">
        <f t="shared" si="9"/>
        <v>4.6065259117082533</v>
      </c>
      <c r="N113" s="4"/>
    </row>
    <row r="114" spans="1:14" x14ac:dyDescent="0.2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4"/>
    </row>
    <row r="115" spans="1:14" x14ac:dyDescent="0.2">
      <c r="A115" s="10" t="s">
        <v>118</v>
      </c>
      <c r="B115" s="11"/>
      <c r="C115" s="12"/>
      <c r="D115" s="12"/>
      <c r="E115" s="12"/>
      <c r="F115" s="12"/>
      <c r="G115" s="12"/>
      <c r="H115" s="12"/>
      <c r="I115" s="12"/>
      <c r="J115" s="12"/>
      <c r="K115" s="12"/>
      <c r="L115" s="13"/>
      <c r="M115" s="14"/>
      <c r="N115" s="4"/>
    </row>
    <row r="116" spans="1:14" ht="24.75" customHeight="1" x14ac:dyDescent="0.2">
      <c r="A116" s="24" t="s">
        <v>119</v>
      </c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4"/>
    </row>
    <row r="117" spans="1:14" x14ac:dyDescent="0.2">
      <c r="A117" s="7" t="s">
        <v>120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 x14ac:dyDescent="0.2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1:14" x14ac:dyDescent="0.2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 x14ac:dyDescent="0.2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4" x14ac:dyDescent="0.2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 x14ac:dyDescent="0.2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14" x14ac:dyDescent="0.2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14" x14ac:dyDescent="0.2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14" x14ac:dyDescent="0.2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 x14ac:dyDescent="0.2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14" x14ac:dyDescent="0.2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4" x14ac:dyDescent="0.2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3:14" x14ac:dyDescent="0.2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3:14" x14ac:dyDescent="0.2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3:14" x14ac:dyDescent="0.2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3:14" x14ac:dyDescent="0.2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3:14" x14ac:dyDescent="0.2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3:14" x14ac:dyDescent="0.2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3:14" x14ac:dyDescent="0.2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3:14" x14ac:dyDescent="0.2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3:14" x14ac:dyDescent="0.2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3:14" x14ac:dyDescent="0.2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3:14" x14ac:dyDescent="0.2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3:14" x14ac:dyDescent="0.2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3:14" x14ac:dyDescent="0.2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3:14" x14ac:dyDescent="0.2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3:14" x14ac:dyDescent="0.2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3:14" x14ac:dyDescent="0.2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3:14" x14ac:dyDescent="0.2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3:14" x14ac:dyDescent="0.2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3:14" x14ac:dyDescent="0.2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3:14" x14ac:dyDescent="0.2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3:14" x14ac:dyDescent="0.2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3:14" x14ac:dyDescent="0.2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3:14" x14ac:dyDescent="0.2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3:14" x14ac:dyDescent="0.2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3:14" x14ac:dyDescent="0.2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3:14" x14ac:dyDescent="0.2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3:14" x14ac:dyDescent="0.2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3:14" x14ac:dyDescent="0.2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3:14" x14ac:dyDescent="0.2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3:14" x14ac:dyDescent="0.2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3:14" x14ac:dyDescent="0.2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spans="3:14" x14ac:dyDescent="0.2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3:14" x14ac:dyDescent="0.2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3:14" x14ac:dyDescent="0.2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3:14" x14ac:dyDescent="0.2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3:14" x14ac:dyDescent="0.2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3:14" x14ac:dyDescent="0.2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3:14" x14ac:dyDescent="0.2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3:14" x14ac:dyDescent="0.2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3:14" x14ac:dyDescent="0.2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3:14" x14ac:dyDescent="0.2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3:14" x14ac:dyDescent="0.2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3:14" x14ac:dyDescent="0.2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3:14" x14ac:dyDescent="0.2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3:14" x14ac:dyDescent="0.2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3:14" x14ac:dyDescent="0.2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3:14" x14ac:dyDescent="0.2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3:14" x14ac:dyDescent="0.2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3:14" x14ac:dyDescent="0.2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3:14" x14ac:dyDescent="0.2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3:14" x14ac:dyDescent="0.2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3:14" x14ac:dyDescent="0.2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3:14" x14ac:dyDescent="0.2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3:14" x14ac:dyDescent="0.2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3:14" x14ac:dyDescent="0.2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spans="3:14" x14ac:dyDescent="0.2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3:14" x14ac:dyDescent="0.2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3:14" x14ac:dyDescent="0.2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3:14" x14ac:dyDescent="0.2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spans="3:14" x14ac:dyDescent="0.2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3:14" x14ac:dyDescent="0.2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 spans="3:14" x14ac:dyDescent="0.2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spans="3:14" x14ac:dyDescent="0.2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3:14" x14ac:dyDescent="0.2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3:14" x14ac:dyDescent="0.2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3:14" x14ac:dyDescent="0.2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3:14" x14ac:dyDescent="0.2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3:14" x14ac:dyDescent="0.2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3:14" x14ac:dyDescent="0.2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spans="3:14" x14ac:dyDescent="0.2"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spans="3:14" x14ac:dyDescent="0.2"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 spans="3:14" x14ac:dyDescent="0.2"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</row>
    <row r="201" spans="3:14" x14ac:dyDescent="0.2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 spans="3:14" x14ac:dyDescent="0.2"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3:14" x14ac:dyDescent="0.2"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 spans="3:14" x14ac:dyDescent="0.2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</row>
    <row r="205" spans="3:14" x14ac:dyDescent="0.2"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 spans="3:14" x14ac:dyDescent="0.2"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</row>
    <row r="207" spans="3:14" x14ac:dyDescent="0.2"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</row>
    <row r="208" spans="3:14" x14ac:dyDescent="0.2"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</row>
    <row r="209" spans="3:14" x14ac:dyDescent="0.2"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</row>
    <row r="210" spans="3:14" x14ac:dyDescent="0.2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</row>
    <row r="211" spans="3:14" x14ac:dyDescent="0.2"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 spans="3:14" x14ac:dyDescent="0.2"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spans="3:14" x14ac:dyDescent="0.2"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3:14" x14ac:dyDescent="0.2"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3:14" x14ac:dyDescent="0.2"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 spans="3:14" x14ac:dyDescent="0.2"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 spans="3:14" x14ac:dyDescent="0.2"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 spans="3:14" x14ac:dyDescent="0.2"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 spans="3:14" x14ac:dyDescent="0.2"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</row>
    <row r="220" spans="3:14" x14ac:dyDescent="0.2"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 spans="3:14" x14ac:dyDescent="0.2"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</row>
    <row r="222" spans="3:14" x14ac:dyDescent="0.2"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</row>
    <row r="223" spans="3:14" x14ac:dyDescent="0.2"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 spans="3:14" x14ac:dyDescent="0.2"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 spans="3:14" x14ac:dyDescent="0.2"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3:14" x14ac:dyDescent="0.2"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 spans="3:14" x14ac:dyDescent="0.2"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 spans="3:14" x14ac:dyDescent="0.2"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spans="3:14" x14ac:dyDescent="0.2"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 spans="3:14" x14ac:dyDescent="0.2"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 spans="3:14" x14ac:dyDescent="0.2"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 spans="3:14" x14ac:dyDescent="0.2"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 spans="3:14" x14ac:dyDescent="0.2"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 spans="3:14" x14ac:dyDescent="0.2"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 spans="3:14" x14ac:dyDescent="0.2"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 spans="3:14" x14ac:dyDescent="0.2"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</row>
    <row r="237" spans="3:14" x14ac:dyDescent="0.2"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 spans="3:14" x14ac:dyDescent="0.2"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 spans="3:14" x14ac:dyDescent="0.2"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 spans="3:14" x14ac:dyDescent="0.2"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 spans="3:14" x14ac:dyDescent="0.2"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 spans="3:14" x14ac:dyDescent="0.2"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 spans="3:14" x14ac:dyDescent="0.2"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 spans="3:14" x14ac:dyDescent="0.2"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 spans="3:14" x14ac:dyDescent="0.2"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</row>
    <row r="246" spans="3:14" x14ac:dyDescent="0.2"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</row>
    <row r="247" spans="3:14" x14ac:dyDescent="0.2"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</row>
    <row r="248" spans="3:14" x14ac:dyDescent="0.2"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</row>
    <row r="249" spans="3:14" x14ac:dyDescent="0.2"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</row>
    <row r="250" spans="3:14" x14ac:dyDescent="0.2"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 spans="3:14" x14ac:dyDescent="0.2"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 spans="3:14" x14ac:dyDescent="0.2"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 spans="3:14" x14ac:dyDescent="0.2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 spans="3:14" x14ac:dyDescent="0.2"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</row>
    <row r="255" spans="3:14" x14ac:dyDescent="0.2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</row>
    <row r="256" spans="3:14" x14ac:dyDescent="0.2"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 spans="3:14" x14ac:dyDescent="0.2"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 spans="3:14" x14ac:dyDescent="0.2"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</row>
    <row r="259" spans="3:14" x14ac:dyDescent="0.2"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</row>
    <row r="260" spans="3:14" x14ac:dyDescent="0.2"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</row>
    <row r="261" spans="3:14" x14ac:dyDescent="0.2"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</row>
    <row r="262" spans="3:14" x14ac:dyDescent="0.2"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</row>
    <row r="263" spans="3:14" x14ac:dyDescent="0.2"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</row>
    <row r="264" spans="3:14" x14ac:dyDescent="0.2"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</row>
    <row r="265" spans="3:14" x14ac:dyDescent="0.2"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</row>
    <row r="266" spans="3:14" x14ac:dyDescent="0.2"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</row>
    <row r="267" spans="3:14" x14ac:dyDescent="0.2"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 spans="3:14" x14ac:dyDescent="0.2"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</row>
    <row r="269" spans="3:14" x14ac:dyDescent="0.2"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 spans="3:14" x14ac:dyDescent="0.2"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</row>
    <row r="271" spans="3:14" x14ac:dyDescent="0.2"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</row>
    <row r="272" spans="3:14" x14ac:dyDescent="0.2"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</row>
    <row r="273" spans="3:14" x14ac:dyDescent="0.2"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 spans="3:14" x14ac:dyDescent="0.2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5" spans="3:14" x14ac:dyDescent="0.2"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 spans="3:14" x14ac:dyDescent="0.2"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 spans="3:14" x14ac:dyDescent="0.2"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spans="3:14" x14ac:dyDescent="0.2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 spans="3:14" x14ac:dyDescent="0.2"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 spans="3:14" x14ac:dyDescent="0.2"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 spans="3:14" x14ac:dyDescent="0.2"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 spans="3:14" x14ac:dyDescent="0.2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3:14" x14ac:dyDescent="0.2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3:14" x14ac:dyDescent="0.2"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 spans="3:14" x14ac:dyDescent="0.2"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 spans="3:14" x14ac:dyDescent="0.2"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 spans="3:14" x14ac:dyDescent="0.2"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 spans="3:14" x14ac:dyDescent="0.2"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 spans="3:14" x14ac:dyDescent="0.2"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 spans="3:14" x14ac:dyDescent="0.2"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</row>
    <row r="291" spans="3:14" x14ac:dyDescent="0.2"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</row>
    <row r="292" spans="3:14" x14ac:dyDescent="0.2"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 spans="3:14" x14ac:dyDescent="0.2"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 spans="3:14" x14ac:dyDescent="0.2"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</row>
    <row r="295" spans="3:14" x14ac:dyDescent="0.2"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</row>
    <row r="296" spans="3:14" x14ac:dyDescent="0.2"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</row>
    <row r="297" spans="3:14" x14ac:dyDescent="0.2"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</row>
    <row r="298" spans="3:14" x14ac:dyDescent="0.2"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</row>
    <row r="299" spans="3:14" x14ac:dyDescent="0.2"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0" spans="3:14" x14ac:dyDescent="0.2"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</row>
    <row r="301" spans="3:14" x14ac:dyDescent="0.2"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</row>
    <row r="302" spans="3:14" x14ac:dyDescent="0.2"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</row>
    <row r="303" spans="3:14" x14ac:dyDescent="0.2"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 spans="3:14" x14ac:dyDescent="0.2"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 spans="3:14" x14ac:dyDescent="0.2"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</row>
    <row r="306" spans="3:14" x14ac:dyDescent="0.2"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</row>
    <row r="307" spans="3:14" x14ac:dyDescent="0.2"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</row>
    <row r="308" spans="3:14" x14ac:dyDescent="0.2"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</row>
    <row r="309" spans="3:14" x14ac:dyDescent="0.2"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</row>
    <row r="310" spans="3:14" x14ac:dyDescent="0.2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</row>
    <row r="311" spans="3:14" x14ac:dyDescent="0.2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 spans="3:14" x14ac:dyDescent="0.2"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</row>
    <row r="313" spans="3:14" x14ac:dyDescent="0.2"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</row>
    <row r="314" spans="3:14" x14ac:dyDescent="0.2"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</row>
    <row r="315" spans="3:14" x14ac:dyDescent="0.2"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</row>
    <row r="316" spans="3:14" x14ac:dyDescent="0.2"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</row>
    <row r="317" spans="3:14" x14ac:dyDescent="0.2"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</row>
    <row r="318" spans="3:14" x14ac:dyDescent="0.2"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</row>
    <row r="319" spans="3:14" x14ac:dyDescent="0.2"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</row>
    <row r="320" spans="3:14" x14ac:dyDescent="0.2"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</row>
    <row r="321" spans="3:14" x14ac:dyDescent="0.2"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</row>
    <row r="322" spans="3:14" x14ac:dyDescent="0.2"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</row>
    <row r="323" spans="3:14" x14ac:dyDescent="0.2"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</row>
    <row r="324" spans="3:14" x14ac:dyDescent="0.2"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</row>
    <row r="325" spans="3:14" x14ac:dyDescent="0.2"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</row>
    <row r="326" spans="3:14" x14ac:dyDescent="0.2"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</row>
    <row r="327" spans="3:14" x14ac:dyDescent="0.2"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</row>
    <row r="328" spans="3:14" x14ac:dyDescent="0.2"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</row>
    <row r="329" spans="3:14" x14ac:dyDescent="0.2"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</row>
    <row r="330" spans="3:14" x14ac:dyDescent="0.2"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</row>
    <row r="331" spans="3:14" x14ac:dyDescent="0.2"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</row>
    <row r="332" spans="3:14" x14ac:dyDescent="0.2"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</row>
    <row r="333" spans="3:14" x14ac:dyDescent="0.2"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</row>
    <row r="334" spans="3:14" x14ac:dyDescent="0.2"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</row>
    <row r="335" spans="3:14" x14ac:dyDescent="0.2"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</row>
    <row r="336" spans="3:14" x14ac:dyDescent="0.2"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 spans="3:14" x14ac:dyDescent="0.2"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 spans="3:14" x14ac:dyDescent="0.2"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 spans="3:14" x14ac:dyDescent="0.2"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 spans="3:14" x14ac:dyDescent="0.2"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</row>
    <row r="341" spans="3:14" x14ac:dyDescent="0.2"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</row>
    <row r="342" spans="3:14" x14ac:dyDescent="0.2"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</row>
    <row r="343" spans="3:14" x14ac:dyDescent="0.2"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 spans="3:14" x14ac:dyDescent="0.2"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 spans="3:14" x14ac:dyDescent="0.2"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</row>
    <row r="346" spans="3:14" x14ac:dyDescent="0.2"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</row>
    <row r="347" spans="3:14" x14ac:dyDescent="0.2"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</row>
    <row r="348" spans="3:14" x14ac:dyDescent="0.2"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</row>
    <row r="349" spans="3:14" x14ac:dyDescent="0.2"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</row>
    <row r="350" spans="3:14" x14ac:dyDescent="0.2"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</row>
    <row r="351" spans="3:14" x14ac:dyDescent="0.2"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</row>
    <row r="352" spans="3:14" x14ac:dyDescent="0.2"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</row>
    <row r="353" spans="3:14" x14ac:dyDescent="0.2"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</row>
    <row r="354" spans="3:14" x14ac:dyDescent="0.2"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</row>
    <row r="355" spans="3:14" x14ac:dyDescent="0.2"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</row>
    <row r="356" spans="3:14" x14ac:dyDescent="0.2"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</row>
    <row r="357" spans="3:14" x14ac:dyDescent="0.2"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</row>
    <row r="358" spans="3:14" x14ac:dyDescent="0.2"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</row>
    <row r="359" spans="3:14" x14ac:dyDescent="0.2"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</row>
    <row r="360" spans="3:14" x14ac:dyDescent="0.2"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</row>
    <row r="361" spans="3:14" x14ac:dyDescent="0.2"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</row>
    <row r="362" spans="3:14" x14ac:dyDescent="0.2"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</row>
    <row r="363" spans="3:14" x14ac:dyDescent="0.2"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</row>
    <row r="364" spans="3:14" x14ac:dyDescent="0.2"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</row>
    <row r="365" spans="3:14" x14ac:dyDescent="0.2"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</row>
    <row r="366" spans="3:14" x14ac:dyDescent="0.2"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</row>
    <row r="367" spans="3:14" x14ac:dyDescent="0.2"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</row>
    <row r="368" spans="3:14" x14ac:dyDescent="0.2"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</row>
    <row r="369" spans="3:14" x14ac:dyDescent="0.2"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 spans="3:14" x14ac:dyDescent="0.2"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 spans="3:14" x14ac:dyDescent="0.2"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 spans="3:14" x14ac:dyDescent="0.2"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</row>
    <row r="373" spans="3:14" x14ac:dyDescent="0.2"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 spans="3:14" x14ac:dyDescent="0.2"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 spans="3:14" x14ac:dyDescent="0.2"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</row>
    <row r="376" spans="3:14" x14ac:dyDescent="0.2"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</row>
    <row r="377" spans="3:14" x14ac:dyDescent="0.2"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</row>
    <row r="378" spans="3:14" x14ac:dyDescent="0.2"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</row>
    <row r="379" spans="3:14" x14ac:dyDescent="0.2"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</row>
    <row r="380" spans="3:14" x14ac:dyDescent="0.2"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</row>
    <row r="381" spans="3:14" x14ac:dyDescent="0.2"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</row>
    <row r="382" spans="3:14" x14ac:dyDescent="0.2"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</row>
    <row r="383" spans="3:14" x14ac:dyDescent="0.2"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</row>
    <row r="384" spans="3:14" x14ac:dyDescent="0.2"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</row>
    <row r="385" spans="3:14" x14ac:dyDescent="0.2"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</row>
    <row r="386" spans="3:14" x14ac:dyDescent="0.2"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</row>
    <row r="387" spans="3:14" x14ac:dyDescent="0.2"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</row>
    <row r="388" spans="3:14" x14ac:dyDescent="0.2"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</row>
    <row r="389" spans="3:14" x14ac:dyDescent="0.2"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</row>
    <row r="390" spans="3:14" x14ac:dyDescent="0.2"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</row>
    <row r="391" spans="3:14" x14ac:dyDescent="0.2"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</row>
    <row r="392" spans="3:14" x14ac:dyDescent="0.2"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</row>
    <row r="393" spans="3:14" x14ac:dyDescent="0.2"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</row>
    <row r="394" spans="3:14" x14ac:dyDescent="0.2"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</row>
    <row r="395" spans="3:14" x14ac:dyDescent="0.2"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</row>
    <row r="396" spans="3:14" x14ac:dyDescent="0.2"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</row>
    <row r="397" spans="3:14" x14ac:dyDescent="0.2"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</row>
    <row r="398" spans="3:14" x14ac:dyDescent="0.2"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</row>
    <row r="399" spans="3:14" x14ac:dyDescent="0.2"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</row>
    <row r="400" spans="3:14" x14ac:dyDescent="0.2"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</row>
    <row r="401" spans="3:14" x14ac:dyDescent="0.2"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</row>
    <row r="402" spans="3:14" x14ac:dyDescent="0.2"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</row>
    <row r="403" spans="3:14" x14ac:dyDescent="0.2"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</row>
    <row r="404" spans="3:14" x14ac:dyDescent="0.2"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</row>
    <row r="405" spans="3:14" x14ac:dyDescent="0.2"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</row>
    <row r="406" spans="3:14" x14ac:dyDescent="0.2"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</row>
    <row r="407" spans="3:14" x14ac:dyDescent="0.2"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</row>
    <row r="408" spans="3:14" x14ac:dyDescent="0.2"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</row>
    <row r="409" spans="3:14" x14ac:dyDescent="0.2"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</row>
    <row r="410" spans="3:14" x14ac:dyDescent="0.2"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</row>
    <row r="411" spans="3:14" x14ac:dyDescent="0.2"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</row>
    <row r="412" spans="3:14" x14ac:dyDescent="0.2"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</row>
    <row r="413" spans="3:14" x14ac:dyDescent="0.2"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</row>
    <row r="414" spans="3:14" x14ac:dyDescent="0.2"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</row>
    <row r="415" spans="3:14" x14ac:dyDescent="0.2"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</row>
    <row r="416" spans="3:14" x14ac:dyDescent="0.2"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</row>
    <row r="417" spans="3:14" x14ac:dyDescent="0.2"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</row>
    <row r="418" spans="3:14" x14ac:dyDescent="0.2"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</row>
    <row r="419" spans="3:14" x14ac:dyDescent="0.2"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</row>
    <row r="420" spans="3:14" x14ac:dyDescent="0.2"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</row>
    <row r="421" spans="3:14" x14ac:dyDescent="0.2"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</row>
    <row r="422" spans="3:14" x14ac:dyDescent="0.2"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</row>
    <row r="423" spans="3:14" x14ac:dyDescent="0.2"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</row>
    <row r="424" spans="3:14" x14ac:dyDescent="0.2"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</row>
    <row r="425" spans="3:14" x14ac:dyDescent="0.2"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</row>
    <row r="426" spans="3:14" x14ac:dyDescent="0.2"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</row>
    <row r="427" spans="3:14" x14ac:dyDescent="0.2"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</row>
    <row r="428" spans="3:14" x14ac:dyDescent="0.2"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</row>
    <row r="429" spans="3:14" x14ac:dyDescent="0.2"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</row>
    <row r="430" spans="3:14" x14ac:dyDescent="0.2"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</row>
    <row r="431" spans="3:14" x14ac:dyDescent="0.2"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</row>
    <row r="432" spans="3:14" x14ac:dyDescent="0.2"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</row>
    <row r="433" spans="3:14" x14ac:dyDescent="0.2"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</row>
    <row r="434" spans="3:14" x14ac:dyDescent="0.2"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</row>
    <row r="435" spans="3:14" x14ac:dyDescent="0.2"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</row>
    <row r="436" spans="3:14" x14ac:dyDescent="0.2"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</row>
    <row r="437" spans="3:14" x14ac:dyDescent="0.2"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</row>
    <row r="438" spans="3:14" x14ac:dyDescent="0.2"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</row>
    <row r="439" spans="3:14" x14ac:dyDescent="0.2"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</row>
    <row r="440" spans="3:14" x14ac:dyDescent="0.2"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</row>
    <row r="441" spans="3:14" x14ac:dyDescent="0.2"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</row>
    <row r="442" spans="3:14" x14ac:dyDescent="0.2"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</row>
    <row r="443" spans="3:14" x14ac:dyDescent="0.2"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</row>
    <row r="444" spans="3:14" x14ac:dyDescent="0.2"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</row>
    <row r="445" spans="3:14" x14ac:dyDescent="0.2"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</row>
    <row r="446" spans="3:14" x14ac:dyDescent="0.2"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</row>
    <row r="447" spans="3:14" x14ac:dyDescent="0.2"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</row>
    <row r="448" spans="3:14" x14ac:dyDescent="0.2"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</row>
    <row r="449" spans="3:14" x14ac:dyDescent="0.2"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</row>
    <row r="450" spans="3:14" x14ac:dyDescent="0.2"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</row>
    <row r="451" spans="3:14" x14ac:dyDescent="0.2"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</row>
    <row r="452" spans="3:14" x14ac:dyDescent="0.2"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</row>
    <row r="453" spans="3:14" x14ac:dyDescent="0.2"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</row>
    <row r="454" spans="3:14" x14ac:dyDescent="0.2"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</row>
    <row r="455" spans="3:14" x14ac:dyDescent="0.2"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</row>
    <row r="456" spans="3:14" x14ac:dyDescent="0.2"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</row>
    <row r="457" spans="3:14" x14ac:dyDescent="0.2"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</row>
    <row r="458" spans="3:14" x14ac:dyDescent="0.2"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</row>
    <row r="459" spans="3:14" x14ac:dyDescent="0.2"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</row>
    <row r="460" spans="3:14" x14ac:dyDescent="0.2"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</row>
    <row r="461" spans="3:14" x14ac:dyDescent="0.2"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</row>
    <row r="462" spans="3:14" x14ac:dyDescent="0.2"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</row>
    <row r="463" spans="3:14" x14ac:dyDescent="0.2"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</row>
    <row r="464" spans="3:14" x14ac:dyDescent="0.2"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</row>
    <row r="465" spans="3:14" x14ac:dyDescent="0.2"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</row>
    <row r="466" spans="3:14" x14ac:dyDescent="0.2"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</row>
    <row r="467" spans="3:14" x14ac:dyDescent="0.2"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</row>
    <row r="468" spans="3:14" x14ac:dyDescent="0.2"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</row>
    <row r="469" spans="3:14" x14ac:dyDescent="0.2"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</row>
    <row r="470" spans="3:14" x14ac:dyDescent="0.2"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</row>
    <row r="471" spans="3:14" x14ac:dyDescent="0.2"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</row>
    <row r="472" spans="3:14" x14ac:dyDescent="0.2"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</row>
    <row r="473" spans="3:14" x14ac:dyDescent="0.2"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</row>
    <row r="474" spans="3:14" x14ac:dyDescent="0.2"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</row>
    <row r="475" spans="3:14" x14ac:dyDescent="0.2"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</row>
    <row r="476" spans="3:14" x14ac:dyDescent="0.2"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</row>
    <row r="477" spans="3:14" x14ac:dyDescent="0.2"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</row>
    <row r="478" spans="3:14" x14ac:dyDescent="0.2"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</row>
    <row r="479" spans="3:14" x14ac:dyDescent="0.2"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</row>
    <row r="480" spans="3:14" x14ac:dyDescent="0.2"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</row>
    <row r="481" spans="3:14" x14ac:dyDescent="0.2"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</row>
    <row r="482" spans="3:14" x14ac:dyDescent="0.2"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</row>
    <row r="483" spans="3:14" x14ac:dyDescent="0.2"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</row>
    <row r="484" spans="3:14" x14ac:dyDescent="0.2"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</row>
    <row r="485" spans="3:14" x14ac:dyDescent="0.2"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</row>
    <row r="486" spans="3:14" x14ac:dyDescent="0.2"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</row>
    <row r="487" spans="3:14" x14ac:dyDescent="0.2"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</row>
    <row r="488" spans="3:14" x14ac:dyDescent="0.2"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</row>
    <row r="489" spans="3:14" x14ac:dyDescent="0.2"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</row>
    <row r="490" spans="3:14" x14ac:dyDescent="0.2"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</row>
    <row r="491" spans="3:14" x14ac:dyDescent="0.2"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</row>
    <row r="492" spans="3:14" x14ac:dyDescent="0.2"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</row>
    <row r="493" spans="3:14" x14ac:dyDescent="0.2"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</row>
    <row r="494" spans="3:14" x14ac:dyDescent="0.2"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</row>
    <row r="495" spans="3:14" x14ac:dyDescent="0.2"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</row>
    <row r="496" spans="3:14" x14ac:dyDescent="0.2"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</row>
    <row r="497" spans="3:14" x14ac:dyDescent="0.2"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</row>
    <row r="498" spans="3:14" x14ac:dyDescent="0.2"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</row>
    <row r="499" spans="3:14" x14ac:dyDescent="0.2"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</row>
    <row r="500" spans="3:14" x14ac:dyDescent="0.2"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</row>
    <row r="501" spans="3:14" x14ac:dyDescent="0.2"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</row>
    <row r="502" spans="3:14" x14ac:dyDescent="0.2"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</row>
    <row r="503" spans="3:14" x14ac:dyDescent="0.2"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</row>
    <row r="504" spans="3:14" x14ac:dyDescent="0.2"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</row>
    <row r="505" spans="3:14" x14ac:dyDescent="0.2"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</row>
    <row r="506" spans="3:14" x14ac:dyDescent="0.2"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</row>
    <row r="507" spans="3:14" x14ac:dyDescent="0.2"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</row>
    <row r="508" spans="3:14" x14ac:dyDescent="0.2"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</row>
    <row r="509" spans="3:14" x14ac:dyDescent="0.2"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</row>
    <row r="510" spans="3:14" x14ac:dyDescent="0.2"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</row>
    <row r="511" spans="3:14" x14ac:dyDescent="0.2"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</row>
    <row r="512" spans="3:14" x14ac:dyDescent="0.2"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</row>
    <row r="513" spans="3:14" x14ac:dyDescent="0.2"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</row>
    <row r="514" spans="3:14" x14ac:dyDescent="0.2"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</row>
    <row r="515" spans="3:14" x14ac:dyDescent="0.2"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</row>
    <row r="516" spans="3:14" x14ac:dyDescent="0.2"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</row>
    <row r="517" spans="3:14" x14ac:dyDescent="0.2"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</row>
    <row r="518" spans="3:14" x14ac:dyDescent="0.2"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</row>
    <row r="519" spans="3:14" x14ac:dyDescent="0.2"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</row>
    <row r="520" spans="3:14" x14ac:dyDescent="0.2"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</row>
    <row r="521" spans="3:14" x14ac:dyDescent="0.2"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</row>
    <row r="522" spans="3:14" x14ac:dyDescent="0.2"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</row>
    <row r="523" spans="3:14" x14ac:dyDescent="0.2"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</row>
    <row r="524" spans="3:14" x14ac:dyDescent="0.2"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</row>
    <row r="525" spans="3:14" x14ac:dyDescent="0.2"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</row>
    <row r="526" spans="3:14" x14ac:dyDescent="0.2"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</row>
    <row r="527" spans="3:14" x14ac:dyDescent="0.2"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</row>
    <row r="528" spans="3:14" x14ac:dyDescent="0.2"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</row>
    <row r="529" spans="3:14" x14ac:dyDescent="0.2"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</row>
    <row r="530" spans="3:14" x14ac:dyDescent="0.2"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</row>
    <row r="531" spans="3:14" x14ac:dyDescent="0.2"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</row>
    <row r="532" spans="3:14" x14ac:dyDescent="0.2"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</row>
    <row r="533" spans="3:14" x14ac:dyDescent="0.2"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</row>
    <row r="534" spans="3:14" x14ac:dyDescent="0.2"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</row>
    <row r="535" spans="3:14" x14ac:dyDescent="0.2"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</row>
    <row r="536" spans="3:14" x14ac:dyDescent="0.2"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</row>
    <row r="537" spans="3:14" x14ac:dyDescent="0.2"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</row>
    <row r="538" spans="3:14" x14ac:dyDescent="0.2"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</row>
    <row r="539" spans="3:14" x14ac:dyDescent="0.2"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</row>
    <row r="540" spans="3:14" x14ac:dyDescent="0.2"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</row>
    <row r="541" spans="3:14" x14ac:dyDescent="0.2"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</row>
    <row r="542" spans="3:14" x14ac:dyDescent="0.2"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</row>
    <row r="543" spans="3:14" x14ac:dyDescent="0.2"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</row>
    <row r="544" spans="3:14" x14ac:dyDescent="0.2"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</row>
    <row r="545" spans="3:14" x14ac:dyDescent="0.2"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</row>
    <row r="546" spans="3:14" x14ac:dyDescent="0.2"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</row>
    <row r="547" spans="3:14" x14ac:dyDescent="0.2"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</row>
    <row r="548" spans="3:14" x14ac:dyDescent="0.2"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</row>
    <row r="549" spans="3:14" x14ac:dyDescent="0.2"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</row>
    <row r="550" spans="3:14" x14ac:dyDescent="0.2"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</row>
    <row r="551" spans="3:14" x14ac:dyDescent="0.2"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</row>
    <row r="552" spans="3:14" x14ac:dyDescent="0.2"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</row>
    <row r="553" spans="3:14" x14ac:dyDescent="0.2"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</row>
    <row r="554" spans="3:14" x14ac:dyDescent="0.2"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</row>
    <row r="555" spans="3:14" x14ac:dyDescent="0.2"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</row>
    <row r="556" spans="3:14" x14ac:dyDescent="0.2"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</row>
    <row r="557" spans="3:14" x14ac:dyDescent="0.2"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</row>
    <row r="558" spans="3:14" x14ac:dyDescent="0.2"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</row>
    <row r="559" spans="3:14" x14ac:dyDescent="0.2"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</row>
    <row r="560" spans="3:14" x14ac:dyDescent="0.2"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</row>
    <row r="561" spans="3:14" x14ac:dyDescent="0.2"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</row>
    <row r="562" spans="3:14" x14ac:dyDescent="0.2"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</row>
    <row r="563" spans="3:14" x14ac:dyDescent="0.2"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</row>
    <row r="564" spans="3:14" x14ac:dyDescent="0.2"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</row>
    <row r="565" spans="3:14" x14ac:dyDescent="0.2"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</row>
    <row r="566" spans="3:14" x14ac:dyDescent="0.2"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</row>
    <row r="567" spans="3:14" x14ac:dyDescent="0.2"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</row>
    <row r="568" spans="3:14" x14ac:dyDescent="0.2"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</row>
    <row r="569" spans="3:14" x14ac:dyDescent="0.2"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</row>
    <row r="570" spans="3:14" x14ac:dyDescent="0.2"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</row>
    <row r="571" spans="3:14" x14ac:dyDescent="0.2"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</row>
    <row r="572" spans="3:14" x14ac:dyDescent="0.2"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</row>
    <row r="573" spans="3:14" x14ac:dyDescent="0.2"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</row>
    <row r="574" spans="3:14" x14ac:dyDescent="0.2"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</row>
    <row r="575" spans="3:14" x14ac:dyDescent="0.2"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</row>
    <row r="576" spans="3:14" x14ac:dyDescent="0.2"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</row>
    <row r="577" spans="3:14" x14ac:dyDescent="0.2"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</row>
    <row r="578" spans="3:14" x14ac:dyDescent="0.2"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</row>
    <row r="579" spans="3:14" x14ac:dyDescent="0.2"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</row>
    <row r="580" spans="3:14" x14ac:dyDescent="0.2"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</row>
    <row r="581" spans="3:14" x14ac:dyDescent="0.2"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</row>
    <row r="582" spans="3:14" x14ac:dyDescent="0.2"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</row>
    <row r="583" spans="3:14" x14ac:dyDescent="0.2"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</row>
    <row r="584" spans="3:14" x14ac:dyDescent="0.2"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</row>
    <row r="585" spans="3:14" x14ac:dyDescent="0.2"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</row>
    <row r="586" spans="3:14" x14ac:dyDescent="0.2"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</row>
    <row r="587" spans="3:14" x14ac:dyDescent="0.2"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</row>
    <row r="588" spans="3:14" x14ac:dyDescent="0.2"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</row>
    <row r="589" spans="3:14" x14ac:dyDescent="0.2"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</row>
    <row r="590" spans="3:14" x14ac:dyDescent="0.2"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</row>
    <row r="591" spans="3:14" x14ac:dyDescent="0.2"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</row>
    <row r="592" spans="3:14" x14ac:dyDescent="0.2"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</row>
    <row r="593" spans="3:14" x14ac:dyDescent="0.2"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</row>
    <row r="594" spans="3:14" x14ac:dyDescent="0.2"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</row>
    <row r="595" spans="3:14" x14ac:dyDescent="0.2"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</row>
    <row r="596" spans="3:14" x14ac:dyDescent="0.2"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</row>
    <row r="597" spans="3:14" x14ac:dyDescent="0.2"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</row>
    <row r="598" spans="3:14" x14ac:dyDescent="0.2"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</row>
    <row r="599" spans="3:14" x14ac:dyDescent="0.2"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</row>
    <row r="600" spans="3:14" x14ac:dyDescent="0.2"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</row>
    <row r="601" spans="3:14" x14ac:dyDescent="0.2"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</row>
    <row r="602" spans="3:14" x14ac:dyDescent="0.2"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</row>
    <row r="603" spans="3:14" x14ac:dyDescent="0.2"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</row>
    <row r="604" spans="3:14" x14ac:dyDescent="0.2"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</row>
    <row r="605" spans="3:14" x14ac:dyDescent="0.2"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</row>
    <row r="606" spans="3:14" x14ac:dyDescent="0.2"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</row>
    <row r="607" spans="3:14" x14ac:dyDescent="0.2"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</row>
    <row r="608" spans="3:14" x14ac:dyDescent="0.2"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</row>
    <row r="609" spans="3:14" x14ac:dyDescent="0.2"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</row>
    <row r="610" spans="3:14" x14ac:dyDescent="0.2"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</row>
    <row r="611" spans="3:14" x14ac:dyDescent="0.2"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</row>
    <row r="612" spans="3:14" x14ac:dyDescent="0.2"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</row>
    <row r="613" spans="3:14" x14ac:dyDescent="0.2"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</row>
    <row r="614" spans="3:14" x14ac:dyDescent="0.2"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</row>
    <row r="615" spans="3:14" x14ac:dyDescent="0.2"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</row>
    <row r="616" spans="3:14" x14ac:dyDescent="0.2"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</row>
    <row r="617" spans="3:14" x14ac:dyDescent="0.2"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</row>
    <row r="618" spans="3:14" x14ac:dyDescent="0.2"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</row>
    <row r="619" spans="3:14" x14ac:dyDescent="0.2"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</row>
    <row r="620" spans="3:14" x14ac:dyDescent="0.2"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</row>
    <row r="621" spans="3:14" x14ac:dyDescent="0.2"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</row>
    <row r="622" spans="3:14" x14ac:dyDescent="0.2"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</row>
    <row r="623" spans="3:14" x14ac:dyDescent="0.2"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</row>
    <row r="624" spans="3:14" x14ac:dyDescent="0.2"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</row>
    <row r="625" spans="3:14" x14ac:dyDescent="0.2"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</row>
    <row r="626" spans="3:14" x14ac:dyDescent="0.2"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</row>
    <row r="627" spans="3:14" x14ac:dyDescent="0.2"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</row>
    <row r="628" spans="3:14" x14ac:dyDescent="0.2"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</row>
    <row r="629" spans="3:14" x14ac:dyDescent="0.2"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</row>
    <row r="630" spans="3:14" x14ac:dyDescent="0.2"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</row>
    <row r="631" spans="3:14" x14ac:dyDescent="0.2"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</row>
    <row r="632" spans="3:14" x14ac:dyDescent="0.2"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</row>
    <row r="633" spans="3:14" x14ac:dyDescent="0.2"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</row>
    <row r="634" spans="3:14" x14ac:dyDescent="0.2"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</row>
    <row r="635" spans="3:14" x14ac:dyDescent="0.2"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</row>
    <row r="636" spans="3:14" x14ac:dyDescent="0.2"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</row>
    <row r="637" spans="3:14" x14ac:dyDescent="0.2"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</row>
    <row r="638" spans="3:14" x14ac:dyDescent="0.2"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</row>
    <row r="639" spans="3:14" x14ac:dyDescent="0.2"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</row>
    <row r="640" spans="3:14" x14ac:dyDescent="0.2"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</row>
    <row r="641" spans="3:14" x14ac:dyDescent="0.2"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</row>
    <row r="642" spans="3:14" x14ac:dyDescent="0.2"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</row>
    <row r="643" spans="3:14" x14ac:dyDescent="0.2"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</row>
    <row r="644" spans="3:14" x14ac:dyDescent="0.2"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</row>
    <row r="645" spans="3:14" x14ac:dyDescent="0.2"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</row>
    <row r="646" spans="3:14" x14ac:dyDescent="0.2"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</row>
    <row r="647" spans="3:14" x14ac:dyDescent="0.2"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</row>
    <row r="648" spans="3:14" x14ac:dyDescent="0.2"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</row>
    <row r="649" spans="3:14" x14ac:dyDescent="0.2"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</row>
    <row r="650" spans="3:14" x14ac:dyDescent="0.2"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</row>
    <row r="651" spans="3:14" x14ac:dyDescent="0.2"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</row>
    <row r="652" spans="3:14" x14ac:dyDescent="0.2"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</row>
    <row r="653" spans="3:14" x14ac:dyDescent="0.2"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</row>
    <row r="654" spans="3:14" x14ac:dyDescent="0.2"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</row>
    <row r="655" spans="3:14" x14ac:dyDescent="0.2"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</row>
    <row r="656" spans="3:14" x14ac:dyDescent="0.2"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</row>
    <row r="657" spans="3:14" x14ac:dyDescent="0.2"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</row>
    <row r="658" spans="3:14" x14ac:dyDescent="0.2"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</row>
    <row r="659" spans="3:14" x14ac:dyDescent="0.2"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</row>
    <row r="660" spans="3:14" x14ac:dyDescent="0.2"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</row>
    <row r="661" spans="3:14" x14ac:dyDescent="0.2"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</row>
    <row r="662" spans="3:14" x14ac:dyDescent="0.2"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</row>
    <row r="663" spans="3:14" x14ac:dyDescent="0.2"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</row>
    <row r="664" spans="3:14" x14ac:dyDescent="0.2"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</row>
    <row r="665" spans="3:14" x14ac:dyDescent="0.2"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</row>
    <row r="666" spans="3:14" x14ac:dyDescent="0.2"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</row>
    <row r="667" spans="3:14" x14ac:dyDescent="0.2"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</row>
    <row r="668" spans="3:14" x14ac:dyDescent="0.2"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</row>
    <row r="669" spans="3:14" x14ac:dyDescent="0.2"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</row>
    <row r="670" spans="3:14" x14ac:dyDescent="0.2"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</row>
    <row r="671" spans="3:14" x14ac:dyDescent="0.2"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</row>
    <row r="672" spans="3:14" x14ac:dyDescent="0.2"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</row>
    <row r="673" spans="3:14" x14ac:dyDescent="0.2"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</row>
    <row r="674" spans="3:14" x14ac:dyDescent="0.2"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</row>
    <row r="675" spans="3:14" x14ac:dyDescent="0.2"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</row>
    <row r="676" spans="3:14" x14ac:dyDescent="0.2"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</row>
    <row r="677" spans="3:14" x14ac:dyDescent="0.2"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</row>
    <row r="678" spans="3:14" x14ac:dyDescent="0.2"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</row>
    <row r="679" spans="3:14" x14ac:dyDescent="0.2"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</row>
    <row r="680" spans="3:14" x14ac:dyDescent="0.2"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</row>
    <row r="681" spans="3:14" x14ac:dyDescent="0.2"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</row>
    <row r="682" spans="3:14" x14ac:dyDescent="0.2"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</row>
    <row r="683" spans="3:14" x14ac:dyDescent="0.2"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</row>
    <row r="684" spans="3:14" x14ac:dyDescent="0.2"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</row>
    <row r="685" spans="3:14" x14ac:dyDescent="0.2"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</row>
    <row r="686" spans="3:14" x14ac:dyDescent="0.2"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</row>
    <row r="687" spans="3:14" x14ac:dyDescent="0.2"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</row>
    <row r="688" spans="3:14" x14ac:dyDescent="0.2"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</row>
    <row r="689" spans="3:14" x14ac:dyDescent="0.2"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</row>
    <row r="690" spans="3:14" x14ac:dyDescent="0.2"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</row>
    <row r="691" spans="3:14" x14ac:dyDescent="0.2"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</row>
    <row r="692" spans="3:14" x14ac:dyDescent="0.2"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</row>
    <row r="693" spans="3:14" x14ac:dyDescent="0.2"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</row>
    <row r="694" spans="3:14" x14ac:dyDescent="0.2"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</row>
    <row r="695" spans="3:14" x14ac:dyDescent="0.2"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</row>
    <row r="696" spans="3:14" x14ac:dyDescent="0.2"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</row>
    <row r="697" spans="3:14" x14ac:dyDescent="0.2"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</row>
    <row r="698" spans="3:14" x14ac:dyDescent="0.2"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</row>
    <row r="699" spans="3:14" x14ac:dyDescent="0.2"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</row>
    <row r="700" spans="3:14" x14ac:dyDescent="0.2"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</row>
    <row r="701" spans="3:14" x14ac:dyDescent="0.2"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</row>
    <row r="702" spans="3:14" x14ac:dyDescent="0.2"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</row>
    <row r="703" spans="3:14" x14ac:dyDescent="0.2"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</row>
    <row r="704" spans="3:14" x14ac:dyDescent="0.2"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</row>
    <row r="705" spans="3:14" x14ac:dyDescent="0.2"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</row>
    <row r="706" spans="3:14" x14ac:dyDescent="0.2"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</row>
    <row r="707" spans="3:14" x14ac:dyDescent="0.2"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</row>
    <row r="708" spans="3:14" x14ac:dyDescent="0.2"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</row>
    <row r="709" spans="3:14" x14ac:dyDescent="0.2"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</row>
    <row r="710" spans="3:14" x14ac:dyDescent="0.2"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</row>
    <row r="711" spans="3:14" x14ac:dyDescent="0.2"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</row>
    <row r="712" spans="3:14" x14ac:dyDescent="0.2"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</row>
    <row r="713" spans="3:14" x14ac:dyDescent="0.2"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</row>
    <row r="714" spans="3:14" x14ac:dyDescent="0.2"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</row>
    <row r="715" spans="3:14" x14ac:dyDescent="0.2"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</row>
    <row r="716" spans="3:14" x14ac:dyDescent="0.2"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</row>
    <row r="717" spans="3:14" x14ac:dyDescent="0.2"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</row>
    <row r="718" spans="3:14" x14ac:dyDescent="0.2"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</row>
    <row r="719" spans="3:14" x14ac:dyDescent="0.2"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</row>
    <row r="720" spans="3:14" x14ac:dyDescent="0.2"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</row>
    <row r="721" spans="3:14" x14ac:dyDescent="0.2"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</row>
    <row r="722" spans="3:14" x14ac:dyDescent="0.2"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</row>
    <row r="723" spans="3:14" x14ac:dyDescent="0.2"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</row>
    <row r="724" spans="3:14" x14ac:dyDescent="0.2"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</row>
    <row r="725" spans="3:14" x14ac:dyDescent="0.2"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</row>
    <row r="726" spans="3:14" x14ac:dyDescent="0.2"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</row>
    <row r="727" spans="3:14" x14ac:dyDescent="0.2"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</row>
    <row r="728" spans="3:14" x14ac:dyDescent="0.2"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</row>
    <row r="729" spans="3:14" x14ac:dyDescent="0.2"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</row>
    <row r="730" spans="3:14" x14ac:dyDescent="0.2"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</row>
    <row r="731" spans="3:14" x14ac:dyDescent="0.2"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</row>
    <row r="732" spans="3:14" x14ac:dyDescent="0.2"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</row>
    <row r="733" spans="3:14" x14ac:dyDescent="0.2"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</row>
    <row r="734" spans="3:14" x14ac:dyDescent="0.2"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</row>
    <row r="735" spans="3:14" x14ac:dyDescent="0.2"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</row>
    <row r="736" spans="3:14" x14ac:dyDescent="0.2"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</row>
    <row r="737" spans="3:14" x14ac:dyDescent="0.2"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</row>
    <row r="738" spans="3:14" x14ac:dyDescent="0.2"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</row>
    <row r="739" spans="3:14" x14ac:dyDescent="0.2"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</row>
    <row r="740" spans="3:14" x14ac:dyDescent="0.2"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</row>
    <row r="741" spans="3:14" x14ac:dyDescent="0.2"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</row>
    <row r="742" spans="3:14" x14ac:dyDescent="0.2"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</row>
    <row r="743" spans="3:14" x14ac:dyDescent="0.2"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</row>
    <row r="744" spans="3:14" x14ac:dyDescent="0.2"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</row>
    <row r="745" spans="3:14" x14ac:dyDescent="0.2"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</row>
    <row r="746" spans="3:14" x14ac:dyDescent="0.2"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</row>
    <row r="747" spans="3:14" x14ac:dyDescent="0.2"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</row>
    <row r="748" spans="3:14" x14ac:dyDescent="0.2"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</row>
    <row r="749" spans="3:14" x14ac:dyDescent="0.2"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</row>
    <row r="750" spans="3:14" x14ac:dyDescent="0.2"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</row>
    <row r="751" spans="3:14" x14ac:dyDescent="0.2"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</row>
    <row r="752" spans="3:14" x14ac:dyDescent="0.2"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</row>
    <row r="753" spans="3:14" x14ac:dyDescent="0.2"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</row>
    <row r="754" spans="3:14" x14ac:dyDescent="0.2"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</row>
    <row r="755" spans="3:14" x14ac:dyDescent="0.2"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</row>
    <row r="756" spans="3:14" x14ac:dyDescent="0.2"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</row>
    <row r="757" spans="3:14" x14ac:dyDescent="0.2"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</row>
    <row r="758" spans="3:14" x14ac:dyDescent="0.2"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</row>
    <row r="759" spans="3:14" x14ac:dyDescent="0.2"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</row>
    <row r="760" spans="3:14" x14ac:dyDescent="0.2"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</row>
    <row r="761" spans="3:14" x14ac:dyDescent="0.2"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</row>
    <row r="762" spans="3:14" x14ac:dyDescent="0.2"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</row>
    <row r="763" spans="3:14" x14ac:dyDescent="0.2"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</row>
    <row r="764" spans="3:14" x14ac:dyDescent="0.2"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</row>
    <row r="765" spans="3:14" x14ac:dyDescent="0.2"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</row>
    <row r="766" spans="3:14" x14ac:dyDescent="0.2"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</row>
    <row r="767" spans="3:14" x14ac:dyDescent="0.2"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</row>
    <row r="768" spans="3:14" x14ac:dyDescent="0.2"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</row>
    <row r="769" spans="3:14" x14ac:dyDescent="0.2"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</row>
    <row r="770" spans="3:14" x14ac:dyDescent="0.2"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</row>
    <row r="771" spans="3:14" x14ac:dyDescent="0.2"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</row>
    <row r="772" spans="3:14" x14ac:dyDescent="0.2"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</row>
    <row r="773" spans="3:14" x14ac:dyDescent="0.2"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</row>
    <row r="774" spans="3:14" x14ac:dyDescent="0.2"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</row>
    <row r="775" spans="3:14" x14ac:dyDescent="0.2"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</row>
    <row r="776" spans="3:14" x14ac:dyDescent="0.2"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</row>
    <row r="777" spans="3:14" x14ac:dyDescent="0.2"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</row>
    <row r="778" spans="3:14" x14ac:dyDescent="0.2"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</row>
    <row r="779" spans="3:14" x14ac:dyDescent="0.2"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</row>
    <row r="780" spans="3:14" x14ac:dyDescent="0.2"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</row>
    <row r="781" spans="3:14" x14ac:dyDescent="0.2"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</row>
    <row r="782" spans="3:14" x14ac:dyDescent="0.2"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</row>
    <row r="783" spans="3:14" x14ac:dyDescent="0.2"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</row>
    <row r="784" spans="3:14" x14ac:dyDescent="0.2"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</row>
    <row r="785" spans="3:14" x14ac:dyDescent="0.2"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</row>
    <row r="786" spans="3:14" x14ac:dyDescent="0.2"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</row>
    <row r="787" spans="3:14" x14ac:dyDescent="0.2"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</row>
    <row r="788" spans="3:14" x14ac:dyDescent="0.2"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</row>
    <row r="789" spans="3:14" x14ac:dyDescent="0.2"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</row>
    <row r="790" spans="3:14" x14ac:dyDescent="0.2"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</row>
    <row r="791" spans="3:14" x14ac:dyDescent="0.2"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</row>
    <row r="792" spans="3:14" x14ac:dyDescent="0.2"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</row>
    <row r="793" spans="3:14" x14ac:dyDescent="0.2"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</row>
    <row r="794" spans="3:14" x14ac:dyDescent="0.2"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</row>
    <row r="795" spans="3:14" x14ac:dyDescent="0.2"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</row>
    <row r="796" spans="3:14" x14ac:dyDescent="0.2"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</row>
    <row r="797" spans="3:14" x14ac:dyDescent="0.2"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</row>
    <row r="798" spans="3:14" x14ac:dyDescent="0.2"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</row>
    <row r="799" spans="3:14" x14ac:dyDescent="0.2"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</row>
    <row r="800" spans="3:14" x14ac:dyDescent="0.2"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</row>
    <row r="801" spans="3:14" x14ac:dyDescent="0.2"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</row>
    <row r="802" spans="3:14" x14ac:dyDescent="0.2"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</row>
    <row r="803" spans="3:14" x14ac:dyDescent="0.2"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</row>
    <row r="804" spans="3:14" x14ac:dyDescent="0.2"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</row>
    <row r="805" spans="3:14" x14ac:dyDescent="0.2"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</row>
    <row r="806" spans="3:14" x14ac:dyDescent="0.2"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</row>
    <row r="807" spans="3:14" x14ac:dyDescent="0.2"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</row>
    <row r="808" spans="3:14" x14ac:dyDescent="0.2"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</row>
    <row r="809" spans="3:14" x14ac:dyDescent="0.2"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</row>
    <row r="810" spans="3:14" x14ac:dyDescent="0.2"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</row>
    <row r="811" spans="3:14" x14ac:dyDescent="0.2"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</row>
    <row r="812" spans="3:14" x14ac:dyDescent="0.2"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</row>
    <row r="813" spans="3:14" x14ac:dyDescent="0.2"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</row>
    <row r="814" spans="3:14" x14ac:dyDescent="0.2"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</row>
    <row r="815" spans="3:14" x14ac:dyDescent="0.2"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</row>
    <row r="816" spans="3:14" x14ac:dyDescent="0.2"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</row>
    <row r="817" spans="3:14" x14ac:dyDescent="0.2"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</row>
    <row r="818" spans="3:14" x14ac:dyDescent="0.2"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</row>
    <row r="819" spans="3:14" x14ac:dyDescent="0.2"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</row>
    <row r="820" spans="3:14" x14ac:dyDescent="0.2"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</row>
    <row r="821" spans="3:14" x14ac:dyDescent="0.2"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</row>
    <row r="822" spans="3:14" x14ac:dyDescent="0.2"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</row>
    <row r="823" spans="3:14" x14ac:dyDescent="0.2"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</row>
    <row r="824" spans="3:14" x14ac:dyDescent="0.2"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</row>
    <row r="825" spans="3:14" x14ac:dyDescent="0.2"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</row>
    <row r="826" spans="3:14" x14ac:dyDescent="0.2"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</row>
    <row r="827" spans="3:14" x14ac:dyDescent="0.2"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</row>
    <row r="828" spans="3:14" x14ac:dyDescent="0.2"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</row>
    <row r="829" spans="3:14" x14ac:dyDescent="0.2"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</row>
    <row r="830" spans="3:14" x14ac:dyDescent="0.2"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</row>
    <row r="831" spans="3:14" x14ac:dyDescent="0.2"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</row>
    <row r="832" spans="3:14" x14ac:dyDescent="0.2"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</row>
    <row r="833" spans="3:14" x14ac:dyDescent="0.2"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</row>
    <row r="834" spans="3:14" x14ac:dyDescent="0.2"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</row>
    <row r="835" spans="3:14" x14ac:dyDescent="0.2"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</row>
    <row r="836" spans="3:14" x14ac:dyDescent="0.2"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</row>
    <row r="837" spans="3:14" x14ac:dyDescent="0.2"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</row>
    <row r="838" spans="3:14" x14ac:dyDescent="0.2"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</row>
    <row r="839" spans="3:14" x14ac:dyDescent="0.2"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</row>
    <row r="840" spans="3:14" x14ac:dyDescent="0.2"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</row>
    <row r="841" spans="3:14" x14ac:dyDescent="0.2"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</row>
    <row r="842" spans="3:14" x14ac:dyDescent="0.2"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</row>
    <row r="843" spans="3:14" x14ac:dyDescent="0.2"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</row>
    <row r="844" spans="3:14" x14ac:dyDescent="0.2"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</row>
    <row r="845" spans="3:14" x14ac:dyDescent="0.2"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</row>
    <row r="846" spans="3:14" x14ac:dyDescent="0.2"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</row>
    <row r="847" spans="3:14" x14ac:dyDescent="0.2"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</row>
    <row r="848" spans="3:14" x14ac:dyDescent="0.2"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</row>
    <row r="849" spans="3:14" x14ac:dyDescent="0.2"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</row>
    <row r="850" spans="3:14" x14ac:dyDescent="0.2"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</row>
    <row r="851" spans="3:14" x14ac:dyDescent="0.2"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</row>
    <row r="852" spans="3:14" x14ac:dyDescent="0.2"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</row>
    <row r="853" spans="3:14" x14ac:dyDescent="0.2"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</row>
    <row r="854" spans="3:14" x14ac:dyDescent="0.2"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</row>
    <row r="855" spans="3:14" x14ac:dyDescent="0.2"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</row>
    <row r="856" spans="3:14" x14ac:dyDescent="0.2"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</row>
    <row r="857" spans="3:14" x14ac:dyDescent="0.2"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</row>
    <row r="858" spans="3:14" x14ac:dyDescent="0.2"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</row>
    <row r="859" spans="3:14" x14ac:dyDescent="0.2"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</row>
    <row r="860" spans="3:14" x14ac:dyDescent="0.2"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</row>
    <row r="861" spans="3:14" x14ac:dyDescent="0.2"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</row>
    <row r="862" spans="3:14" x14ac:dyDescent="0.2"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</row>
    <row r="863" spans="3:14" x14ac:dyDescent="0.2"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</row>
    <row r="864" spans="3:14" x14ac:dyDescent="0.2"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</row>
    <row r="865" spans="3:14" x14ac:dyDescent="0.2"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</row>
    <row r="866" spans="3:14" x14ac:dyDescent="0.2"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</row>
    <row r="867" spans="3:14" x14ac:dyDescent="0.2"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</row>
    <row r="868" spans="3:14" x14ac:dyDescent="0.2"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</row>
    <row r="869" spans="3:14" x14ac:dyDescent="0.2"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</row>
    <row r="870" spans="3:14" x14ac:dyDescent="0.2"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</row>
    <row r="871" spans="3:14" x14ac:dyDescent="0.2"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</row>
    <row r="872" spans="3:14" x14ac:dyDescent="0.2"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</row>
    <row r="873" spans="3:14" x14ac:dyDescent="0.2"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</row>
    <row r="874" spans="3:14" x14ac:dyDescent="0.2"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</row>
    <row r="875" spans="3:14" x14ac:dyDescent="0.2"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</row>
    <row r="876" spans="3:14" x14ac:dyDescent="0.2"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</row>
    <row r="877" spans="3:14" x14ac:dyDescent="0.2"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</row>
    <row r="878" spans="3:14" x14ac:dyDescent="0.2"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</row>
    <row r="879" spans="3:14" x14ac:dyDescent="0.2"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</row>
    <row r="880" spans="3:14" x14ac:dyDescent="0.2"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</row>
    <row r="881" spans="3:14" x14ac:dyDescent="0.2"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</row>
    <row r="882" spans="3:14" x14ac:dyDescent="0.2"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</row>
    <row r="883" spans="3:14" x14ac:dyDescent="0.2"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</row>
    <row r="884" spans="3:14" x14ac:dyDescent="0.2"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</row>
    <row r="885" spans="3:14" x14ac:dyDescent="0.2"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</row>
    <row r="886" spans="3:14" x14ac:dyDescent="0.2"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</row>
    <row r="887" spans="3:14" x14ac:dyDescent="0.2"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</row>
    <row r="888" spans="3:14" x14ac:dyDescent="0.2"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</row>
    <row r="889" spans="3:14" x14ac:dyDescent="0.2"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</row>
    <row r="890" spans="3:14" x14ac:dyDescent="0.2"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</row>
    <row r="891" spans="3:14" x14ac:dyDescent="0.2"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</row>
    <row r="892" spans="3:14" x14ac:dyDescent="0.2"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</row>
    <row r="893" spans="3:14" x14ac:dyDescent="0.2"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</row>
    <row r="894" spans="3:14" x14ac:dyDescent="0.2"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</row>
    <row r="895" spans="3:14" x14ac:dyDescent="0.2"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</row>
    <row r="896" spans="3:14" x14ac:dyDescent="0.2"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</row>
    <row r="897" spans="3:14" x14ac:dyDescent="0.2"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</row>
    <row r="898" spans="3:14" x14ac:dyDescent="0.2"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</row>
    <row r="899" spans="3:14" x14ac:dyDescent="0.2"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</row>
    <row r="900" spans="3:14" x14ac:dyDescent="0.2"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</row>
    <row r="901" spans="3:14" x14ac:dyDescent="0.2"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</row>
    <row r="902" spans="3:14" x14ac:dyDescent="0.2"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</row>
    <row r="903" spans="3:14" x14ac:dyDescent="0.2"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</row>
    <row r="904" spans="3:14" x14ac:dyDescent="0.2"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</row>
    <row r="905" spans="3:14" x14ac:dyDescent="0.2"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</row>
    <row r="906" spans="3:14" x14ac:dyDescent="0.2"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</row>
    <row r="907" spans="3:14" x14ac:dyDescent="0.2"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</row>
    <row r="908" spans="3:14" x14ac:dyDescent="0.2"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</row>
    <row r="909" spans="3:14" x14ac:dyDescent="0.2"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</row>
    <row r="910" spans="3:14" x14ac:dyDescent="0.2"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</row>
    <row r="911" spans="3:14" x14ac:dyDescent="0.2"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</row>
    <row r="912" spans="3:14" x14ac:dyDescent="0.2"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</row>
    <row r="913" spans="3:14" x14ac:dyDescent="0.2"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</row>
    <row r="914" spans="3:14" x14ac:dyDescent="0.2"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</row>
    <row r="915" spans="3:14" x14ac:dyDescent="0.2"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</row>
    <row r="916" spans="3:14" x14ac:dyDescent="0.2"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</row>
    <row r="917" spans="3:14" x14ac:dyDescent="0.2"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</row>
    <row r="918" spans="3:14" x14ac:dyDescent="0.2"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</row>
    <row r="919" spans="3:14" x14ac:dyDescent="0.2"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</row>
    <row r="920" spans="3:14" x14ac:dyDescent="0.2"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</row>
    <row r="921" spans="3:14" x14ac:dyDescent="0.2"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</row>
    <row r="922" spans="3:14" x14ac:dyDescent="0.2"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</row>
    <row r="923" spans="3:14" x14ac:dyDescent="0.2"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</row>
    <row r="924" spans="3:14" x14ac:dyDescent="0.2"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</row>
    <row r="925" spans="3:14" x14ac:dyDescent="0.2"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</row>
    <row r="926" spans="3:14" x14ac:dyDescent="0.2"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</row>
    <row r="927" spans="3:14" x14ac:dyDescent="0.2"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</row>
    <row r="928" spans="3:14" x14ac:dyDescent="0.2"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</row>
    <row r="929" spans="3:14" x14ac:dyDescent="0.2"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</row>
    <row r="930" spans="3:14" x14ac:dyDescent="0.2"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</row>
    <row r="931" spans="3:14" x14ac:dyDescent="0.2"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</row>
    <row r="932" spans="3:14" x14ac:dyDescent="0.2"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</row>
    <row r="933" spans="3:14" x14ac:dyDescent="0.2"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</row>
    <row r="934" spans="3:14" x14ac:dyDescent="0.2"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</row>
    <row r="935" spans="3:14" x14ac:dyDescent="0.2"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</row>
    <row r="936" spans="3:14" x14ac:dyDescent="0.2"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</row>
    <row r="937" spans="3:14" x14ac:dyDescent="0.2"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</row>
    <row r="938" spans="3:14" x14ac:dyDescent="0.2"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</row>
    <row r="939" spans="3:14" x14ac:dyDescent="0.2"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</row>
    <row r="940" spans="3:14" x14ac:dyDescent="0.2"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</row>
    <row r="941" spans="3:14" x14ac:dyDescent="0.2"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</row>
    <row r="942" spans="3:14" x14ac:dyDescent="0.2"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</row>
    <row r="943" spans="3:14" x14ac:dyDescent="0.2"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</row>
    <row r="944" spans="3:14" x14ac:dyDescent="0.2"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</row>
    <row r="945" spans="3:14" x14ac:dyDescent="0.2"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</row>
    <row r="946" spans="3:14" x14ac:dyDescent="0.2"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</row>
    <row r="947" spans="3:14" x14ac:dyDescent="0.2"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</row>
    <row r="948" spans="3:14" x14ac:dyDescent="0.2"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</row>
    <row r="949" spans="3:14" x14ac:dyDescent="0.2"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</row>
    <row r="950" spans="3:14" x14ac:dyDescent="0.2"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</row>
    <row r="951" spans="3:14" x14ac:dyDescent="0.2"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</row>
    <row r="952" spans="3:14" x14ac:dyDescent="0.2"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</row>
    <row r="953" spans="3:14" x14ac:dyDescent="0.2"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</row>
    <row r="954" spans="3:14" x14ac:dyDescent="0.2"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</row>
    <row r="955" spans="3:14" x14ac:dyDescent="0.2"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</row>
    <row r="956" spans="3:14" x14ac:dyDescent="0.2"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</row>
    <row r="957" spans="3:14" x14ac:dyDescent="0.2"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</row>
    <row r="958" spans="3:14" x14ac:dyDescent="0.2"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</row>
    <row r="959" spans="3:14" x14ac:dyDescent="0.2"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</row>
    <row r="960" spans="3:14" x14ac:dyDescent="0.2"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</row>
    <row r="961" spans="3:14" x14ac:dyDescent="0.2"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</row>
    <row r="962" spans="3:14" x14ac:dyDescent="0.2"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</row>
    <row r="963" spans="3:14" x14ac:dyDescent="0.2"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</row>
    <row r="964" spans="3:14" x14ac:dyDescent="0.2"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</row>
    <row r="965" spans="3:14" x14ac:dyDescent="0.2"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</row>
    <row r="966" spans="3:14" x14ac:dyDescent="0.2"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</row>
    <row r="967" spans="3:14" x14ac:dyDescent="0.2"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</row>
    <row r="968" spans="3:14" x14ac:dyDescent="0.2"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</row>
    <row r="969" spans="3:14" x14ac:dyDescent="0.2"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</row>
    <row r="970" spans="3:14" x14ac:dyDescent="0.2"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</row>
    <row r="971" spans="3:14" x14ac:dyDescent="0.2"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</row>
    <row r="972" spans="3:14" x14ac:dyDescent="0.2"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</row>
    <row r="973" spans="3:14" x14ac:dyDescent="0.2"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</row>
    <row r="974" spans="3:14" x14ac:dyDescent="0.2"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</row>
    <row r="975" spans="3:14" x14ac:dyDescent="0.2"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</row>
    <row r="976" spans="3:14" x14ac:dyDescent="0.2"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</row>
    <row r="977" spans="3:14" x14ac:dyDescent="0.2"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</row>
    <row r="978" spans="3:14" x14ac:dyDescent="0.2"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</row>
    <row r="979" spans="3:14" x14ac:dyDescent="0.2"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</row>
    <row r="980" spans="3:14" x14ac:dyDescent="0.2"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</row>
    <row r="981" spans="3:14" x14ac:dyDescent="0.2"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</row>
    <row r="982" spans="3:14" x14ac:dyDescent="0.2"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</row>
    <row r="983" spans="3:14" x14ac:dyDescent="0.2"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</row>
    <row r="984" spans="3:14" x14ac:dyDescent="0.2"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</row>
    <row r="985" spans="3:14" x14ac:dyDescent="0.2"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</row>
    <row r="986" spans="3:14" x14ac:dyDescent="0.2"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</row>
    <row r="987" spans="3:14" x14ac:dyDescent="0.2"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</row>
    <row r="988" spans="3:14" x14ac:dyDescent="0.2"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</row>
    <row r="989" spans="3:14" x14ac:dyDescent="0.2"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</row>
    <row r="990" spans="3:14" x14ac:dyDescent="0.2"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</row>
    <row r="991" spans="3:14" x14ac:dyDescent="0.2"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</row>
    <row r="992" spans="3:14" x14ac:dyDescent="0.2"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</row>
    <row r="993" spans="3:14" x14ac:dyDescent="0.2"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</row>
    <row r="994" spans="3:14" x14ac:dyDescent="0.2"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</row>
    <row r="995" spans="3:14" x14ac:dyDescent="0.2"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</row>
    <row r="996" spans="3:14" x14ac:dyDescent="0.2"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</row>
    <row r="997" spans="3:14" x14ac:dyDescent="0.2"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</row>
    <row r="998" spans="3:14" x14ac:dyDescent="0.2"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</row>
    <row r="999" spans="3:14" x14ac:dyDescent="0.2"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</row>
    <row r="1000" spans="3:14" x14ac:dyDescent="0.2"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</row>
    <row r="1001" spans="3:14" x14ac:dyDescent="0.2"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</row>
    <row r="1002" spans="3:14" x14ac:dyDescent="0.2"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</row>
    <row r="1003" spans="3:14" x14ac:dyDescent="0.2"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</row>
    <row r="1004" spans="3:14" x14ac:dyDescent="0.2"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</row>
    <row r="1005" spans="3:14" x14ac:dyDescent="0.2"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</row>
    <row r="1006" spans="3:14" x14ac:dyDescent="0.2"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</row>
    <row r="1007" spans="3:14" x14ac:dyDescent="0.2"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</row>
    <row r="1008" spans="3:14" x14ac:dyDescent="0.2"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</row>
    <row r="1009" spans="3:14" x14ac:dyDescent="0.2"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</row>
    <row r="1010" spans="3:14" x14ac:dyDescent="0.2"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</row>
    <row r="1011" spans="3:14" x14ac:dyDescent="0.2"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</row>
    <row r="1012" spans="3:14" x14ac:dyDescent="0.2"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</row>
    <row r="1013" spans="3:14" x14ac:dyDescent="0.2"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</row>
    <row r="1014" spans="3:14" x14ac:dyDescent="0.2"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</row>
    <row r="1015" spans="3:14" x14ac:dyDescent="0.2"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</row>
    <row r="1016" spans="3:14" x14ac:dyDescent="0.2"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</row>
    <row r="1017" spans="3:14" x14ac:dyDescent="0.2"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</row>
    <row r="1018" spans="3:14" x14ac:dyDescent="0.2"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</row>
    <row r="1019" spans="3:14" x14ac:dyDescent="0.2"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</row>
    <row r="1020" spans="3:14" x14ac:dyDescent="0.2"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</row>
    <row r="1021" spans="3:14" x14ac:dyDescent="0.2"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</row>
    <row r="1022" spans="3:14" x14ac:dyDescent="0.2"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</row>
    <row r="1023" spans="3:14" x14ac:dyDescent="0.2"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</row>
    <row r="1024" spans="3:14" x14ac:dyDescent="0.2"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</row>
    <row r="1025" spans="3:14" x14ac:dyDescent="0.2"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</row>
    <row r="1026" spans="3:14" x14ac:dyDescent="0.2"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</row>
    <row r="1027" spans="3:14" x14ac:dyDescent="0.2"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</row>
    <row r="1028" spans="3:14" x14ac:dyDescent="0.2"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</row>
    <row r="1029" spans="3:14" x14ac:dyDescent="0.2"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</row>
    <row r="1030" spans="3:14" x14ac:dyDescent="0.2"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</row>
    <row r="1031" spans="3:14" x14ac:dyDescent="0.2"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</row>
    <row r="1032" spans="3:14" x14ac:dyDescent="0.2"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</row>
    <row r="1033" spans="3:14" x14ac:dyDescent="0.2"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</row>
    <row r="1034" spans="3:14" x14ac:dyDescent="0.2"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</row>
    <row r="1035" spans="3:14" x14ac:dyDescent="0.2"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</row>
    <row r="1036" spans="3:14" x14ac:dyDescent="0.2"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</row>
    <row r="1037" spans="3:14" x14ac:dyDescent="0.2"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</row>
    <row r="1038" spans="3:14" x14ac:dyDescent="0.2"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</row>
    <row r="1039" spans="3:14" x14ac:dyDescent="0.2"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</row>
    <row r="1040" spans="3:14" x14ac:dyDescent="0.2"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</row>
    <row r="1041" spans="3:14" x14ac:dyDescent="0.2"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</row>
    <row r="1042" spans="3:14" x14ac:dyDescent="0.2"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</row>
    <row r="1043" spans="3:14" x14ac:dyDescent="0.2"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</row>
    <row r="1044" spans="3:14" x14ac:dyDescent="0.2"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</row>
    <row r="1045" spans="3:14" x14ac:dyDescent="0.2"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</row>
    <row r="1046" spans="3:14" x14ac:dyDescent="0.2"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</row>
    <row r="1047" spans="3:14" x14ac:dyDescent="0.2"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</row>
    <row r="1048" spans="3:14" x14ac:dyDescent="0.2"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</row>
    <row r="1049" spans="3:14" x14ac:dyDescent="0.2"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</row>
    <row r="1050" spans="3:14" x14ac:dyDescent="0.2"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</row>
    <row r="1051" spans="3:14" x14ac:dyDescent="0.2"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</row>
    <row r="1052" spans="3:14" x14ac:dyDescent="0.2"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</row>
    <row r="1053" spans="3:14" x14ac:dyDescent="0.2"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</row>
    <row r="1054" spans="3:14" x14ac:dyDescent="0.2"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</row>
    <row r="1055" spans="3:14" x14ac:dyDescent="0.2"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</row>
    <row r="1056" spans="3:14" x14ac:dyDescent="0.2"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</row>
    <row r="1057" spans="3:14" x14ac:dyDescent="0.2"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</row>
    <row r="1058" spans="3:14" x14ac:dyDescent="0.2"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</row>
    <row r="1059" spans="3:14" x14ac:dyDescent="0.2"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</row>
    <row r="1060" spans="3:14" x14ac:dyDescent="0.2"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</row>
    <row r="1061" spans="3:14" x14ac:dyDescent="0.2"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</row>
    <row r="1062" spans="3:14" x14ac:dyDescent="0.2"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</row>
    <row r="1063" spans="3:14" x14ac:dyDescent="0.2"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</row>
    <row r="1064" spans="3:14" x14ac:dyDescent="0.2"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</row>
    <row r="1065" spans="3:14" x14ac:dyDescent="0.2"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</row>
    <row r="1066" spans="3:14" x14ac:dyDescent="0.2"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</row>
    <row r="1067" spans="3:14" x14ac:dyDescent="0.2"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</row>
    <row r="1068" spans="3:14" x14ac:dyDescent="0.2"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</row>
    <row r="1069" spans="3:14" x14ac:dyDescent="0.2"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</row>
    <row r="1070" spans="3:14" x14ac:dyDescent="0.2"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</row>
    <row r="1071" spans="3:14" x14ac:dyDescent="0.2"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</row>
    <row r="1072" spans="3:14" x14ac:dyDescent="0.2"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</row>
    <row r="1073" spans="3:14" x14ac:dyDescent="0.2"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</row>
    <row r="1074" spans="3:14" x14ac:dyDescent="0.2"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</row>
    <row r="1075" spans="3:14" x14ac:dyDescent="0.2"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</row>
    <row r="1076" spans="3:14" x14ac:dyDescent="0.2"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</row>
    <row r="1077" spans="3:14" x14ac:dyDescent="0.2"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</row>
    <row r="1078" spans="3:14" x14ac:dyDescent="0.2"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</row>
    <row r="1079" spans="3:14" x14ac:dyDescent="0.2"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</row>
    <row r="1080" spans="3:14" x14ac:dyDescent="0.2"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</row>
    <row r="1081" spans="3:14" x14ac:dyDescent="0.2"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</row>
    <row r="1082" spans="3:14" x14ac:dyDescent="0.2"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</row>
    <row r="1083" spans="3:14" x14ac:dyDescent="0.2"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</row>
    <row r="1084" spans="3:14" x14ac:dyDescent="0.2"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</row>
    <row r="1085" spans="3:14" x14ac:dyDescent="0.2"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</row>
    <row r="1086" spans="3:14" x14ac:dyDescent="0.2"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</row>
    <row r="1087" spans="3:14" x14ac:dyDescent="0.2"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</row>
    <row r="1088" spans="3:14" x14ac:dyDescent="0.2"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</row>
    <row r="1089" spans="3:14" x14ac:dyDescent="0.2"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</row>
    <row r="1090" spans="3:14" x14ac:dyDescent="0.2"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</row>
    <row r="1091" spans="3:14" x14ac:dyDescent="0.2"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</row>
    <row r="1092" spans="3:14" x14ac:dyDescent="0.2"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</row>
    <row r="1093" spans="3:14" x14ac:dyDescent="0.2"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</row>
    <row r="1094" spans="3:14" x14ac:dyDescent="0.2"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4"/>
    </row>
    <row r="1095" spans="3:14" x14ac:dyDescent="0.2"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</row>
    <row r="1096" spans="3:14" x14ac:dyDescent="0.2"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</row>
    <row r="1097" spans="3:14" x14ac:dyDescent="0.2"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4"/>
    </row>
    <row r="1098" spans="3:14" x14ac:dyDescent="0.2"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4"/>
    </row>
    <row r="1099" spans="3:14" x14ac:dyDescent="0.2"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4"/>
    </row>
    <row r="1100" spans="3:14" x14ac:dyDescent="0.2"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4"/>
    </row>
    <row r="1101" spans="3:14" x14ac:dyDescent="0.2"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4"/>
    </row>
    <row r="1102" spans="3:14" x14ac:dyDescent="0.2"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4"/>
    </row>
    <row r="1103" spans="3:14" x14ac:dyDescent="0.2"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4"/>
    </row>
    <row r="1104" spans="3:14" x14ac:dyDescent="0.2"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4"/>
    </row>
    <row r="1105" spans="3:14" x14ac:dyDescent="0.2"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4"/>
    </row>
    <row r="1106" spans="3:14" x14ac:dyDescent="0.2"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</row>
    <row r="1107" spans="3:14" x14ac:dyDescent="0.2"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4"/>
    </row>
    <row r="1108" spans="3:14" x14ac:dyDescent="0.2"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4"/>
    </row>
    <row r="1109" spans="3:14" x14ac:dyDescent="0.2"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4"/>
    </row>
    <row r="1110" spans="3:14" x14ac:dyDescent="0.2"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4"/>
    </row>
    <row r="1111" spans="3:14" x14ac:dyDescent="0.2"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4"/>
    </row>
    <row r="1112" spans="3:14" x14ac:dyDescent="0.2"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4"/>
    </row>
    <row r="1113" spans="3:14" x14ac:dyDescent="0.2"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4"/>
    </row>
    <row r="1114" spans="3:14" x14ac:dyDescent="0.2"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4"/>
    </row>
    <row r="1115" spans="3:14" x14ac:dyDescent="0.2"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4"/>
    </row>
    <row r="1116" spans="3:14" x14ac:dyDescent="0.2"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4"/>
    </row>
    <row r="1117" spans="3:14" x14ac:dyDescent="0.2"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4"/>
    </row>
    <row r="1118" spans="3:14" x14ac:dyDescent="0.2"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4"/>
    </row>
    <row r="1119" spans="3:14" x14ac:dyDescent="0.2"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4"/>
    </row>
    <row r="1120" spans="3:14" x14ac:dyDescent="0.2"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4"/>
    </row>
    <row r="1121" spans="3:14" x14ac:dyDescent="0.2"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4"/>
    </row>
    <row r="1122" spans="3:14" x14ac:dyDescent="0.2"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4"/>
    </row>
    <row r="1123" spans="3:14" x14ac:dyDescent="0.2"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4"/>
    </row>
    <row r="1124" spans="3:14" x14ac:dyDescent="0.2"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4"/>
    </row>
    <row r="1125" spans="3:14" x14ac:dyDescent="0.2"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4"/>
    </row>
    <row r="1126" spans="3:14" x14ac:dyDescent="0.2"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4"/>
    </row>
    <row r="1127" spans="3:14" x14ac:dyDescent="0.2"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4"/>
    </row>
    <row r="1128" spans="3:14" x14ac:dyDescent="0.2"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4"/>
    </row>
    <row r="1129" spans="3:14" x14ac:dyDescent="0.2"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4"/>
    </row>
    <row r="1130" spans="3:14" x14ac:dyDescent="0.2"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4"/>
    </row>
    <row r="1131" spans="3:14" x14ac:dyDescent="0.2"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4"/>
    </row>
    <row r="1132" spans="3:14" x14ac:dyDescent="0.2"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4"/>
    </row>
    <row r="1133" spans="3:14" x14ac:dyDescent="0.2"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4"/>
    </row>
    <row r="1134" spans="3:14" x14ac:dyDescent="0.2"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4"/>
    </row>
    <row r="1135" spans="3:14" x14ac:dyDescent="0.2"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4"/>
    </row>
    <row r="1136" spans="3:14" x14ac:dyDescent="0.2"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4"/>
    </row>
    <row r="1137" spans="3:14" x14ac:dyDescent="0.2"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4"/>
    </row>
    <row r="1138" spans="3:14" x14ac:dyDescent="0.2"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4"/>
    </row>
    <row r="1139" spans="3:14" x14ac:dyDescent="0.2"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4"/>
    </row>
    <row r="1140" spans="3:14" x14ac:dyDescent="0.2"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4"/>
    </row>
    <row r="1141" spans="3:14" x14ac:dyDescent="0.2"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4"/>
    </row>
    <row r="1142" spans="3:14" x14ac:dyDescent="0.2">
      <c r="C1142" s="4"/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4"/>
    </row>
    <row r="1143" spans="3:14" x14ac:dyDescent="0.2">
      <c r="C1143" s="4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</row>
    <row r="1144" spans="3:14" x14ac:dyDescent="0.2"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</row>
    <row r="1145" spans="3:14" x14ac:dyDescent="0.2"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4"/>
    </row>
    <row r="1146" spans="3:14" x14ac:dyDescent="0.2"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4"/>
    </row>
    <row r="1147" spans="3:14" x14ac:dyDescent="0.2"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4"/>
    </row>
    <row r="1148" spans="3:14" x14ac:dyDescent="0.2"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4"/>
    </row>
    <row r="1149" spans="3:14" x14ac:dyDescent="0.2"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4"/>
    </row>
    <row r="1150" spans="3:14" x14ac:dyDescent="0.2"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4"/>
    </row>
    <row r="1151" spans="3:14" x14ac:dyDescent="0.2"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4"/>
    </row>
    <row r="1152" spans="3:14" x14ac:dyDescent="0.2"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4"/>
    </row>
    <row r="1153" spans="3:14" x14ac:dyDescent="0.2"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4"/>
    </row>
    <row r="1154" spans="3:14" x14ac:dyDescent="0.2"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4"/>
    </row>
    <row r="1155" spans="3:14" x14ac:dyDescent="0.2"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4"/>
    </row>
    <row r="1156" spans="3:14" x14ac:dyDescent="0.2"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4"/>
    </row>
    <row r="1157" spans="3:14" x14ac:dyDescent="0.2"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4"/>
    </row>
    <row r="1158" spans="3:14" x14ac:dyDescent="0.2"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4"/>
    </row>
    <row r="1159" spans="3:14" x14ac:dyDescent="0.2"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4"/>
    </row>
    <row r="1160" spans="3:14" x14ac:dyDescent="0.2"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4"/>
    </row>
    <row r="1161" spans="3:14" x14ac:dyDescent="0.2"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4"/>
    </row>
    <row r="1162" spans="3:14" x14ac:dyDescent="0.2"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4"/>
    </row>
    <row r="1163" spans="3:14" x14ac:dyDescent="0.2"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4"/>
    </row>
    <row r="1164" spans="3:14" x14ac:dyDescent="0.2"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4"/>
    </row>
    <row r="1165" spans="3:14" x14ac:dyDescent="0.2"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4"/>
    </row>
    <row r="1166" spans="3:14" x14ac:dyDescent="0.2"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4"/>
    </row>
    <row r="1167" spans="3:14" x14ac:dyDescent="0.2"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4"/>
    </row>
    <row r="1168" spans="3:14" x14ac:dyDescent="0.2"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4"/>
    </row>
    <row r="1169" spans="3:14" x14ac:dyDescent="0.2"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4"/>
    </row>
    <row r="1170" spans="3:14" x14ac:dyDescent="0.2"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4"/>
    </row>
    <row r="1171" spans="3:14" x14ac:dyDescent="0.2"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4"/>
    </row>
    <row r="1172" spans="3:14" x14ac:dyDescent="0.2"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4"/>
    </row>
    <row r="1173" spans="3:14" x14ac:dyDescent="0.2"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4"/>
    </row>
    <row r="1174" spans="3:14" x14ac:dyDescent="0.2"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4"/>
    </row>
    <row r="1175" spans="3:14" x14ac:dyDescent="0.2"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4"/>
    </row>
    <row r="1176" spans="3:14" x14ac:dyDescent="0.2"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4"/>
    </row>
    <row r="1177" spans="3:14" x14ac:dyDescent="0.2"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4"/>
    </row>
    <row r="1178" spans="3:14" x14ac:dyDescent="0.2"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4"/>
    </row>
    <row r="1179" spans="3:14" x14ac:dyDescent="0.2"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4"/>
    </row>
    <row r="1180" spans="3:14" x14ac:dyDescent="0.2"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4"/>
    </row>
    <row r="1181" spans="3:14" x14ac:dyDescent="0.2"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4"/>
    </row>
    <row r="1182" spans="3:14" x14ac:dyDescent="0.2"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4"/>
    </row>
    <row r="1183" spans="3:14" x14ac:dyDescent="0.2"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4"/>
    </row>
    <row r="1184" spans="3:14" x14ac:dyDescent="0.2"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4"/>
    </row>
    <row r="1185" spans="3:14" x14ac:dyDescent="0.2"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4"/>
    </row>
    <row r="1186" spans="3:14" x14ac:dyDescent="0.2"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4"/>
    </row>
    <row r="1187" spans="3:14" x14ac:dyDescent="0.2"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4"/>
    </row>
    <row r="1188" spans="3:14" x14ac:dyDescent="0.2"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4"/>
    </row>
    <row r="1189" spans="3:14" x14ac:dyDescent="0.2"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4"/>
    </row>
    <row r="1190" spans="3:14" x14ac:dyDescent="0.2"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4"/>
    </row>
    <row r="1191" spans="3:14" x14ac:dyDescent="0.2"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4"/>
    </row>
    <row r="1192" spans="3:14" x14ac:dyDescent="0.2"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4"/>
    </row>
    <row r="1193" spans="3:14" x14ac:dyDescent="0.2"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4"/>
    </row>
    <row r="1194" spans="3:14" x14ac:dyDescent="0.2"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4"/>
    </row>
    <row r="1195" spans="3:14" x14ac:dyDescent="0.2"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4"/>
    </row>
    <row r="1196" spans="3:14" x14ac:dyDescent="0.2"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4"/>
    </row>
    <row r="1197" spans="3:14" x14ac:dyDescent="0.2"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4"/>
    </row>
    <row r="1198" spans="3:14" x14ac:dyDescent="0.2"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4"/>
    </row>
    <row r="1199" spans="3:14" x14ac:dyDescent="0.2"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4"/>
    </row>
    <row r="1200" spans="3:14" x14ac:dyDescent="0.2">
      <c r="C1200" s="4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4"/>
    </row>
    <row r="1201" spans="3:14" x14ac:dyDescent="0.2">
      <c r="C1201" s="4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4"/>
    </row>
    <row r="1202" spans="3:14" x14ac:dyDescent="0.2">
      <c r="C1202" s="4"/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4"/>
    </row>
    <row r="1203" spans="3:14" x14ac:dyDescent="0.2">
      <c r="C1203" s="4"/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4"/>
    </row>
    <row r="1204" spans="3:14" x14ac:dyDescent="0.2"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4"/>
    </row>
    <row r="1205" spans="3:14" x14ac:dyDescent="0.2"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4"/>
    </row>
    <row r="1206" spans="3:14" x14ac:dyDescent="0.2"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4"/>
    </row>
    <row r="1207" spans="3:14" x14ac:dyDescent="0.2"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4"/>
    </row>
    <row r="1208" spans="3:14" x14ac:dyDescent="0.2"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4"/>
    </row>
    <row r="1209" spans="3:14" x14ac:dyDescent="0.2"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4"/>
    </row>
    <row r="1210" spans="3:14" x14ac:dyDescent="0.2"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4"/>
    </row>
    <row r="1211" spans="3:14" x14ac:dyDescent="0.2"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4"/>
    </row>
    <row r="1212" spans="3:14" x14ac:dyDescent="0.2"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4"/>
    </row>
    <row r="1213" spans="3:14" x14ac:dyDescent="0.2"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4"/>
    </row>
    <row r="1214" spans="3:14" x14ac:dyDescent="0.2"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4"/>
    </row>
    <row r="1215" spans="3:14" x14ac:dyDescent="0.2"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4"/>
    </row>
    <row r="1216" spans="3:14" x14ac:dyDescent="0.2"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4"/>
    </row>
    <row r="1217" spans="3:14" x14ac:dyDescent="0.2"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4"/>
    </row>
    <row r="1218" spans="3:14" x14ac:dyDescent="0.2"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4"/>
    </row>
    <row r="1219" spans="3:14" x14ac:dyDescent="0.2"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4"/>
    </row>
    <row r="1220" spans="3:14" x14ac:dyDescent="0.2"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4"/>
    </row>
    <row r="1221" spans="3:14" x14ac:dyDescent="0.2"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4"/>
    </row>
    <row r="1222" spans="3:14" x14ac:dyDescent="0.2"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4"/>
    </row>
    <row r="1223" spans="3:14" x14ac:dyDescent="0.2"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4"/>
    </row>
    <row r="1224" spans="3:14" x14ac:dyDescent="0.2"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4"/>
    </row>
    <row r="1225" spans="3:14" x14ac:dyDescent="0.2"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4"/>
    </row>
    <row r="1226" spans="3:14" x14ac:dyDescent="0.2"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4"/>
    </row>
    <row r="1227" spans="3:14" x14ac:dyDescent="0.2"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4"/>
    </row>
    <row r="1228" spans="3:14" x14ac:dyDescent="0.2"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4"/>
    </row>
    <row r="1229" spans="3:14" x14ac:dyDescent="0.2"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4"/>
    </row>
    <row r="1230" spans="3:14" x14ac:dyDescent="0.2"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4"/>
    </row>
    <row r="1231" spans="3:14" x14ac:dyDescent="0.2"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4"/>
    </row>
    <row r="1232" spans="3:14" x14ac:dyDescent="0.2"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4"/>
    </row>
    <row r="1233" spans="3:14" x14ac:dyDescent="0.2"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4"/>
    </row>
    <row r="1234" spans="3:14" x14ac:dyDescent="0.2"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4"/>
    </row>
    <row r="1235" spans="3:14" x14ac:dyDescent="0.2"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4"/>
    </row>
    <row r="1236" spans="3:14" x14ac:dyDescent="0.2"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4"/>
    </row>
    <row r="1237" spans="3:14" x14ac:dyDescent="0.2"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4"/>
    </row>
    <row r="1238" spans="3:14" x14ac:dyDescent="0.2"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4"/>
    </row>
    <row r="1239" spans="3:14" x14ac:dyDescent="0.2"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4"/>
    </row>
    <row r="1240" spans="3:14" x14ac:dyDescent="0.2"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4"/>
    </row>
    <row r="1241" spans="3:14" x14ac:dyDescent="0.2"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4"/>
    </row>
    <row r="1242" spans="3:14" x14ac:dyDescent="0.2"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4"/>
    </row>
    <row r="1243" spans="3:14" x14ac:dyDescent="0.2"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4"/>
    </row>
    <row r="1244" spans="3:14" x14ac:dyDescent="0.2"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4"/>
    </row>
    <row r="1245" spans="3:14" x14ac:dyDescent="0.2"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4"/>
    </row>
    <row r="1246" spans="3:14" x14ac:dyDescent="0.2"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4"/>
    </row>
    <row r="1247" spans="3:14" x14ac:dyDescent="0.2"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4"/>
    </row>
    <row r="1248" spans="3:14" x14ac:dyDescent="0.2"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4"/>
    </row>
    <row r="1249" spans="3:14" x14ac:dyDescent="0.2"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4"/>
    </row>
    <row r="1250" spans="3:14" x14ac:dyDescent="0.2"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4"/>
    </row>
    <row r="1251" spans="3:14" x14ac:dyDescent="0.2"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4"/>
    </row>
    <row r="1252" spans="3:14" x14ac:dyDescent="0.2"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4"/>
    </row>
    <row r="1253" spans="3:14" x14ac:dyDescent="0.2"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4"/>
    </row>
    <row r="1254" spans="3:14" x14ac:dyDescent="0.2"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4"/>
    </row>
    <row r="1255" spans="3:14" x14ac:dyDescent="0.2"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4"/>
    </row>
    <row r="1256" spans="3:14" x14ac:dyDescent="0.2"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4"/>
    </row>
    <row r="1257" spans="3:14" x14ac:dyDescent="0.2"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4"/>
    </row>
    <row r="1258" spans="3:14" x14ac:dyDescent="0.2"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4"/>
    </row>
    <row r="1259" spans="3:14" x14ac:dyDescent="0.2"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4"/>
    </row>
    <row r="1260" spans="3:14" x14ac:dyDescent="0.2">
      <c r="C1260" s="4"/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4"/>
    </row>
    <row r="1261" spans="3:14" x14ac:dyDescent="0.2">
      <c r="C1261" s="4"/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4"/>
    </row>
    <row r="1262" spans="3:14" x14ac:dyDescent="0.2">
      <c r="C1262" s="4"/>
      <c r="D1262" s="4"/>
      <c r="E1262" s="4"/>
      <c r="F1262" s="4"/>
      <c r="G1262" s="4"/>
      <c r="H1262" s="4"/>
      <c r="I1262" s="4"/>
      <c r="J1262" s="4"/>
      <c r="K1262" s="4"/>
      <c r="L1262" s="4"/>
      <c r="M1262" s="4"/>
      <c r="N1262" s="4"/>
    </row>
    <row r="1263" spans="3:14" x14ac:dyDescent="0.2">
      <c r="C1263" s="4"/>
      <c r="D1263" s="4"/>
      <c r="E1263" s="4"/>
      <c r="F1263" s="4"/>
      <c r="G1263" s="4"/>
      <c r="H1263" s="4"/>
      <c r="I1263" s="4"/>
      <c r="J1263" s="4"/>
      <c r="K1263" s="4"/>
      <c r="L1263" s="4"/>
      <c r="M1263" s="4"/>
      <c r="N1263" s="4"/>
    </row>
    <row r="1264" spans="3:14" x14ac:dyDescent="0.2"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4"/>
    </row>
    <row r="1265" spans="3:14" x14ac:dyDescent="0.2"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4"/>
    </row>
    <row r="1266" spans="3:14" x14ac:dyDescent="0.2"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4"/>
    </row>
    <row r="1267" spans="3:14" x14ac:dyDescent="0.2"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4"/>
    </row>
    <row r="1268" spans="3:14" x14ac:dyDescent="0.2"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4"/>
    </row>
    <row r="1269" spans="3:14" x14ac:dyDescent="0.2"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4"/>
    </row>
    <row r="1270" spans="3:14" x14ac:dyDescent="0.2"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4"/>
    </row>
    <row r="1271" spans="3:14" x14ac:dyDescent="0.2"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4"/>
    </row>
    <row r="1272" spans="3:14" x14ac:dyDescent="0.2"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4"/>
    </row>
    <row r="1273" spans="3:14" x14ac:dyDescent="0.2"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4"/>
    </row>
    <row r="1274" spans="3:14" x14ac:dyDescent="0.2"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4"/>
    </row>
    <row r="1275" spans="3:14" x14ac:dyDescent="0.2"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4"/>
    </row>
    <row r="1276" spans="3:14" x14ac:dyDescent="0.2"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4"/>
    </row>
    <row r="1277" spans="3:14" x14ac:dyDescent="0.2"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4"/>
    </row>
    <row r="1278" spans="3:14" x14ac:dyDescent="0.2"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4"/>
    </row>
    <row r="1279" spans="3:14" x14ac:dyDescent="0.2"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4"/>
    </row>
    <row r="1280" spans="3:14" x14ac:dyDescent="0.2">
      <c r="C1280" s="4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4"/>
    </row>
    <row r="1281" spans="3:14" x14ac:dyDescent="0.2">
      <c r="C1281" s="4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4"/>
    </row>
    <row r="1282" spans="3:14" x14ac:dyDescent="0.2">
      <c r="C1282" s="4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4"/>
    </row>
    <row r="1283" spans="3:14" x14ac:dyDescent="0.2"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4"/>
    </row>
    <row r="1284" spans="3:14" x14ac:dyDescent="0.2"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4"/>
    </row>
    <row r="1285" spans="3:14" x14ac:dyDescent="0.2">
      <c r="C1285" s="4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4"/>
    </row>
    <row r="1286" spans="3:14" x14ac:dyDescent="0.2">
      <c r="C1286" s="4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4"/>
    </row>
    <row r="1287" spans="3:14" x14ac:dyDescent="0.2">
      <c r="C1287" s="4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4"/>
    </row>
    <row r="1288" spans="3:14" x14ac:dyDescent="0.2"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4"/>
    </row>
    <row r="1289" spans="3:14" x14ac:dyDescent="0.2">
      <c r="C1289" s="4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4"/>
    </row>
    <row r="1290" spans="3:14" x14ac:dyDescent="0.2">
      <c r="C1290" s="4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4"/>
    </row>
    <row r="1291" spans="3:14" x14ac:dyDescent="0.2">
      <c r="C1291" s="4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4"/>
    </row>
    <row r="1292" spans="3:14" x14ac:dyDescent="0.2">
      <c r="C1292" s="4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4"/>
    </row>
    <row r="1293" spans="3:14" x14ac:dyDescent="0.2">
      <c r="C1293" s="4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4"/>
    </row>
    <row r="1294" spans="3:14" x14ac:dyDescent="0.2">
      <c r="C1294" s="4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4"/>
    </row>
    <row r="1295" spans="3:14" x14ac:dyDescent="0.2">
      <c r="C1295" s="4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4"/>
    </row>
    <row r="1296" spans="3:14" x14ac:dyDescent="0.2"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4"/>
    </row>
    <row r="1297" spans="3:14" x14ac:dyDescent="0.2"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4"/>
    </row>
    <row r="1298" spans="3:14" x14ac:dyDescent="0.2"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4"/>
    </row>
    <row r="1299" spans="3:14" x14ac:dyDescent="0.2"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4"/>
    </row>
    <row r="1300" spans="3:14" x14ac:dyDescent="0.2"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4"/>
    </row>
    <row r="1301" spans="3:14" x14ac:dyDescent="0.2">
      <c r="C1301" s="4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4"/>
    </row>
    <row r="1302" spans="3:14" x14ac:dyDescent="0.2"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4"/>
    </row>
    <row r="1303" spans="3:14" x14ac:dyDescent="0.2"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4"/>
    </row>
    <row r="1304" spans="3:14" x14ac:dyDescent="0.2"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4"/>
    </row>
    <row r="1305" spans="3:14" x14ac:dyDescent="0.2"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4"/>
    </row>
    <row r="1306" spans="3:14" x14ac:dyDescent="0.2"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4"/>
    </row>
    <row r="1307" spans="3:14" x14ac:dyDescent="0.2"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4"/>
    </row>
    <row r="1308" spans="3:14" x14ac:dyDescent="0.2"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4"/>
    </row>
    <row r="1309" spans="3:14" x14ac:dyDescent="0.2"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4"/>
    </row>
    <row r="1310" spans="3:14" x14ac:dyDescent="0.2"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4"/>
    </row>
    <row r="1311" spans="3:14" x14ac:dyDescent="0.2"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4"/>
    </row>
    <row r="1312" spans="3:14" x14ac:dyDescent="0.2"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4"/>
    </row>
    <row r="1313" spans="3:14" x14ac:dyDescent="0.2"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4"/>
    </row>
    <row r="1314" spans="3:14" x14ac:dyDescent="0.2"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4"/>
    </row>
    <row r="1315" spans="3:14" x14ac:dyDescent="0.2"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4"/>
    </row>
    <row r="1316" spans="3:14" x14ac:dyDescent="0.2"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4"/>
    </row>
    <row r="1317" spans="3:14" x14ac:dyDescent="0.2"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4"/>
    </row>
    <row r="1318" spans="3:14" x14ac:dyDescent="0.2"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4"/>
    </row>
    <row r="1319" spans="3:14" x14ac:dyDescent="0.2"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4"/>
    </row>
    <row r="1320" spans="3:14" x14ac:dyDescent="0.2">
      <c r="C1320" s="4"/>
      <c r="D1320" s="4"/>
      <c r="E1320" s="4"/>
      <c r="F1320" s="4"/>
      <c r="G1320" s="4"/>
      <c r="H1320" s="4"/>
      <c r="I1320" s="4"/>
      <c r="J1320" s="4"/>
      <c r="K1320" s="4"/>
      <c r="L1320" s="4"/>
      <c r="M1320" s="4"/>
      <c r="N1320" s="4"/>
    </row>
    <row r="1321" spans="3:14" x14ac:dyDescent="0.2">
      <c r="C1321" s="4"/>
      <c r="D1321" s="4"/>
      <c r="E1321" s="4"/>
      <c r="F1321" s="4"/>
      <c r="G1321" s="4"/>
      <c r="H1321" s="4"/>
      <c r="I1321" s="4"/>
      <c r="J1321" s="4"/>
      <c r="K1321" s="4"/>
      <c r="L1321" s="4"/>
      <c r="M1321" s="4"/>
      <c r="N1321" s="4"/>
    </row>
    <row r="1322" spans="3:14" x14ac:dyDescent="0.2">
      <c r="C1322" s="4"/>
      <c r="D1322" s="4"/>
      <c r="E1322" s="4"/>
      <c r="F1322" s="4"/>
      <c r="G1322" s="4"/>
      <c r="H1322" s="4"/>
      <c r="I1322" s="4"/>
      <c r="J1322" s="4"/>
      <c r="K1322" s="4"/>
      <c r="L1322" s="4"/>
      <c r="M1322" s="4"/>
      <c r="N1322" s="4"/>
    </row>
    <row r="1323" spans="3:14" x14ac:dyDescent="0.2">
      <c r="C1323" s="4"/>
      <c r="D1323" s="4"/>
      <c r="E1323" s="4"/>
      <c r="F1323" s="4"/>
      <c r="G1323" s="4"/>
      <c r="H1323" s="4"/>
      <c r="I1323" s="4"/>
      <c r="J1323" s="4"/>
      <c r="K1323" s="4"/>
      <c r="L1323" s="4"/>
      <c r="M1323" s="4"/>
      <c r="N1323" s="4"/>
    </row>
    <row r="1324" spans="3:14" x14ac:dyDescent="0.2">
      <c r="C1324" s="4"/>
      <c r="D1324" s="4"/>
      <c r="E1324" s="4"/>
      <c r="F1324" s="4"/>
      <c r="G1324" s="4"/>
      <c r="H1324" s="4"/>
      <c r="I1324" s="4"/>
      <c r="J1324" s="4"/>
      <c r="K1324" s="4"/>
      <c r="L1324" s="4"/>
      <c r="M1324" s="4"/>
      <c r="N1324" s="4"/>
    </row>
    <row r="1325" spans="3:14" x14ac:dyDescent="0.2">
      <c r="C1325" s="4"/>
      <c r="D1325" s="4"/>
      <c r="E1325" s="4"/>
      <c r="F1325" s="4"/>
      <c r="G1325" s="4"/>
      <c r="H1325" s="4"/>
      <c r="I1325" s="4"/>
      <c r="J1325" s="4"/>
      <c r="K1325" s="4"/>
      <c r="L1325" s="4"/>
      <c r="M1325" s="4"/>
      <c r="N1325" s="4"/>
    </row>
    <row r="1326" spans="3:14" x14ac:dyDescent="0.2">
      <c r="C1326" s="4"/>
      <c r="D1326" s="4"/>
      <c r="E1326" s="4"/>
      <c r="F1326" s="4"/>
      <c r="G1326" s="4"/>
      <c r="H1326" s="4"/>
      <c r="I1326" s="4"/>
      <c r="J1326" s="4"/>
      <c r="K1326" s="4"/>
      <c r="L1326" s="4"/>
      <c r="M1326" s="4"/>
      <c r="N1326" s="4"/>
    </row>
    <row r="1327" spans="3:14" x14ac:dyDescent="0.2">
      <c r="C1327" s="4"/>
      <c r="D1327" s="4"/>
      <c r="E1327" s="4"/>
      <c r="F1327" s="4"/>
      <c r="G1327" s="4"/>
      <c r="H1327" s="4"/>
      <c r="I1327" s="4"/>
      <c r="J1327" s="4"/>
      <c r="K1327" s="4"/>
      <c r="L1327" s="4"/>
      <c r="M1327" s="4"/>
      <c r="N1327" s="4"/>
    </row>
    <row r="1328" spans="3:14" x14ac:dyDescent="0.2">
      <c r="C1328" s="4"/>
      <c r="D1328" s="4"/>
      <c r="E1328" s="4"/>
      <c r="F1328" s="4"/>
      <c r="G1328" s="4"/>
      <c r="H1328" s="4"/>
      <c r="I1328" s="4"/>
      <c r="J1328" s="4"/>
      <c r="K1328" s="4"/>
      <c r="L1328" s="4"/>
      <c r="M1328" s="4"/>
      <c r="N1328" s="4"/>
    </row>
    <row r="1329" spans="3:14" x14ac:dyDescent="0.2">
      <c r="C1329" s="4"/>
      <c r="D1329" s="4"/>
      <c r="E1329" s="4"/>
      <c r="F1329" s="4"/>
      <c r="G1329" s="4"/>
      <c r="H1329" s="4"/>
      <c r="I1329" s="4"/>
      <c r="J1329" s="4"/>
      <c r="K1329" s="4"/>
      <c r="L1329" s="4"/>
      <c r="M1329" s="4"/>
      <c r="N1329" s="4"/>
    </row>
    <row r="1330" spans="3:14" x14ac:dyDescent="0.2">
      <c r="C1330" s="4"/>
      <c r="D1330" s="4"/>
      <c r="E1330" s="4"/>
      <c r="F1330" s="4"/>
      <c r="G1330" s="4"/>
      <c r="H1330" s="4"/>
      <c r="I1330" s="4"/>
      <c r="J1330" s="4"/>
      <c r="K1330" s="4"/>
      <c r="L1330" s="4"/>
      <c r="M1330" s="4"/>
      <c r="N1330" s="4"/>
    </row>
    <row r="1331" spans="3:14" x14ac:dyDescent="0.2">
      <c r="C1331" s="4"/>
      <c r="D1331" s="4"/>
      <c r="E1331" s="4"/>
      <c r="F1331" s="4"/>
      <c r="G1331" s="4"/>
      <c r="H1331" s="4"/>
      <c r="I1331" s="4"/>
      <c r="J1331" s="4"/>
      <c r="K1331" s="4"/>
      <c r="L1331" s="4"/>
      <c r="M1331" s="4"/>
      <c r="N1331" s="4"/>
    </row>
    <row r="1332" spans="3:14" x14ac:dyDescent="0.2">
      <c r="C1332" s="4"/>
      <c r="D1332" s="4"/>
      <c r="E1332" s="4"/>
      <c r="F1332" s="4"/>
      <c r="G1332" s="4"/>
      <c r="H1332" s="4"/>
      <c r="I1332" s="4"/>
      <c r="J1332" s="4"/>
      <c r="K1332" s="4"/>
      <c r="L1332" s="4"/>
      <c r="M1332" s="4"/>
      <c r="N1332" s="4"/>
    </row>
    <row r="1333" spans="3:14" x14ac:dyDescent="0.2">
      <c r="C1333" s="4"/>
      <c r="D1333" s="4"/>
      <c r="E1333" s="4"/>
      <c r="F1333" s="4"/>
      <c r="G1333" s="4"/>
      <c r="H1333" s="4"/>
      <c r="I1333" s="4"/>
      <c r="J1333" s="4"/>
      <c r="K1333" s="4"/>
      <c r="L1333" s="4"/>
      <c r="M1333" s="4"/>
      <c r="N1333" s="4"/>
    </row>
    <row r="1334" spans="3:14" x14ac:dyDescent="0.2">
      <c r="C1334" s="4"/>
      <c r="D1334" s="4"/>
      <c r="E1334" s="4"/>
      <c r="F1334" s="4"/>
      <c r="G1334" s="4"/>
      <c r="H1334" s="4"/>
      <c r="I1334" s="4"/>
      <c r="J1334" s="4"/>
      <c r="K1334" s="4"/>
      <c r="L1334" s="4"/>
      <c r="M1334" s="4"/>
      <c r="N1334" s="4"/>
    </row>
    <row r="1335" spans="3:14" x14ac:dyDescent="0.2">
      <c r="C1335" s="4"/>
      <c r="D1335" s="4"/>
      <c r="E1335" s="4"/>
      <c r="F1335" s="4"/>
      <c r="G1335" s="4"/>
      <c r="H1335" s="4"/>
      <c r="I1335" s="4"/>
      <c r="J1335" s="4"/>
      <c r="K1335" s="4"/>
      <c r="L1335" s="4"/>
      <c r="M1335" s="4"/>
      <c r="N1335" s="4"/>
    </row>
    <row r="1336" spans="3:14" x14ac:dyDescent="0.2">
      <c r="C1336" s="4"/>
      <c r="D1336" s="4"/>
      <c r="E1336" s="4"/>
      <c r="F1336" s="4"/>
      <c r="G1336" s="4"/>
      <c r="H1336" s="4"/>
      <c r="I1336" s="4"/>
      <c r="J1336" s="4"/>
      <c r="K1336" s="4"/>
      <c r="L1336" s="4"/>
      <c r="M1336" s="4"/>
      <c r="N1336" s="4"/>
    </row>
    <row r="1337" spans="3:14" x14ac:dyDescent="0.2">
      <c r="C1337" s="4"/>
      <c r="D1337" s="4"/>
      <c r="E1337" s="4"/>
      <c r="F1337" s="4"/>
      <c r="G1337" s="4"/>
      <c r="H1337" s="4"/>
      <c r="I1337" s="4"/>
      <c r="J1337" s="4"/>
      <c r="K1337" s="4"/>
      <c r="L1337" s="4"/>
      <c r="M1337" s="4"/>
      <c r="N1337" s="4"/>
    </row>
    <row r="1338" spans="3:14" x14ac:dyDescent="0.2">
      <c r="C1338" s="4"/>
      <c r="D1338" s="4"/>
      <c r="E1338" s="4"/>
      <c r="F1338" s="4"/>
      <c r="G1338" s="4"/>
      <c r="H1338" s="4"/>
      <c r="I1338" s="4"/>
      <c r="J1338" s="4"/>
      <c r="K1338" s="4"/>
      <c r="L1338" s="4"/>
      <c r="M1338" s="4"/>
      <c r="N1338" s="4"/>
    </row>
    <row r="1339" spans="3:14" x14ac:dyDescent="0.2">
      <c r="C1339" s="4"/>
      <c r="D1339" s="4"/>
      <c r="E1339" s="4"/>
      <c r="F1339" s="4"/>
      <c r="G1339" s="4"/>
      <c r="H1339" s="4"/>
      <c r="I1339" s="4"/>
      <c r="J1339" s="4"/>
      <c r="K1339" s="4"/>
      <c r="L1339" s="4"/>
      <c r="M1339" s="4"/>
      <c r="N1339" s="4"/>
    </row>
    <row r="1340" spans="3:14" x14ac:dyDescent="0.2">
      <c r="C1340" s="4"/>
      <c r="D1340" s="4"/>
      <c r="E1340" s="4"/>
      <c r="F1340" s="4"/>
      <c r="G1340" s="4"/>
      <c r="H1340" s="4"/>
      <c r="I1340" s="4"/>
      <c r="J1340" s="4"/>
      <c r="K1340" s="4"/>
      <c r="L1340" s="4"/>
      <c r="M1340" s="4"/>
      <c r="N1340" s="4"/>
    </row>
    <row r="1341" spans="3:14" x14ac:dyDescent="0.2">
      <c r="C1341" s="4"/>
      <c r="D1341" s="4"/>
      <c r="E1341" s="4"/>
      <c r="F1341" s="4"/>
      <c r="G1341" s="4"/>
      <c r="H1341" s="4"/>
      <c r="I1341" s="4"/>
      <c r="J1341" s="4"/>
      <c r="K1341" s="4"/>
      <c r="L1341" s="4"/>
      <c r="M1341" s="4"/>
      <c r="N1341" s="4"/>
    </row>
    <row r="1342" spans="3:14" x14ac:dyDescent="0.2">
      <c r="C1342" s="4"/>
      <c r="D1342" s="4"/>
      <c r="E1342" s="4"/>
      <c r="F1342" s="4"/>
      <c r="G1342" s="4"/>
      <c r="H1342" s="4"/>
      <c r="I1342" s="4"/>
      <c r="J1342" s="4"/>
      <c r="K1342" s="4"/>
      <c r="L1342" s="4"/>
      <c r="M1342" s="4"/>
      <c r="N1342" s="4"/>
    </row>
    <row r="1343" spans="3:14" x14ac:dyDescent="0.2">
      <c r="C1343" s="4"/>
      <c r="D1343" s="4"/>
      <c r="E1343" s="4"/>
      <c r="F1343" s="4"/>
      <c r="G1343" s="4"/>
      <c r="H1343" s="4"/>
      <c r="I1343" s="4"/>
      <c r="J1343" s="4"/>
      <c r="K1343" s="4"/>
      <c r="L1343" s="4"/>
      <c r="M1343" s="4"/>
      <c r="N1343" s="4"/>
    </row>
    <row r="1344" spans="3:14" x14ac:dyDescent="0.2">
      <c r="C1344" s="4"/>
      <c r="D1344" s="4"/>
      <c r="E1344" s="4"/>
      <c r="F1344" s="4"/>
      <c r="G1344" s="4"/>
      <c r="H1344" s="4"/>
      <c r="I1344" s="4"/>
      <c r="J1344" s="4"/>
      <c r="K1344" s="4"/>
      <c r="L1344" s="4"/>
      <c r="M1344" s="4"/>
      <c r="N1344" s="4"/>
    </row>
    <row r="1345" spans="3:14" x14ac:dyDescent="0.2">
      <c r="C1345" s="4"/>
      <c r="D1345" s="4"/>
      <c r="E1345" s="4"/>
      <c r="F1345" s="4"/>
      <c r="G1345" s="4"/>
      <c r="H1345" s="4"/>
      <c r="I1345" s="4"/>
      <c r="J1345" s="4"/>
      <c r="K1345" s="4"/>
      <c r="L1345" s="4"/>
      <c r="M1345" s="4"/>
      <c r="N1345" s="4"/>
    </row>
    <row r="1346" spans="3:14" x14ac:dyDescent="0.2">
      <c r="C1346" s="4"/>
      <c r="D1346" s="4"/>
      <c r="E1346" s="4"/>
      <c r="F1346" s="4"/>
      <c r="G1346" s="4"/>
      <c r="H1346" s="4"/>
      <c r="I1346" s="4"/>
      <c r="J1346" s="4"/>
      <c r="K1346" s="4"/>
      <c r="L1346" s="4"/>
      <c r="M1346" s="4"/>
      <c r="N1346" s="4"/>
    </row>
    <row r="1347" spans="3:14" x14ac:dyDescent="0.2">
      <c r="C1347" s="4"/>
      <c r="D1347" s="4"/>
      <c r="E1347" s="4"/>
      <c r="F1347" s="4"/>
      <c r="G1347" s="4"/>
      <c r="H1347" s="4"/>
      <c r="I1347" s="4"/>
      <c r="J1347" s="4"/>
      <c r="K1347" s="4"/>
      <c r="L1347" s="4"/>
      <c r="M1347" s="4"/>
      <c r="N1347" s="4"/>
    </row>
    <row r="1348" spans="3:14" x14ac:dyDescent="0.2">
      <c r="C1348" s="4"/>
      <c r="D1348" s="4"/>
      <c r="E1348" s="4"/>
      <c r="F1348" s="4"/>
      <c r="G1348" s="4"/>
      <c r="H1348" s="4"/>
      <c r="I1348" s="4"/>
      <c r="J1348" s="4"/>
      <c r="K1348" s="4"/>
      <c r="L1348" s="4"/>
      <c r="M1348" s="4"/>
      <c r="N1348" s="4"/>
    </row>
    <row r="1349" spans="3:14" x14ac:dyDescent="0.2">
      <c r="C1349" s="4"/>
      <c r="D1349" s="4"/>
      <c r="E1349" s="4"/>
      <c r="F1349" s="4"/>
      <c r="G1349" s="4"/>
      <c r="H1349" s="4"/>
      <c r="I1349" s="4"/>
      <c r="J1349" s="4"/>
      <c r="K1349" s="4"/>
      <c r="L1349" s="4"/>
      <c r="M1349" s="4"/>
      <c r="N1349" s="4"/>
    </row>
    <row r="1350" spans="3:14" x14ac:dyDescent="0.2">
      <c r="C1350" s="4"/>
      <c r="D1350" s="4"/>
      <c r="E1350" s="4"/>
      <c r="F1350" s="4"/>
      <c r="G1350" s="4"/>
      <c r="H1350" s="4"/>
      <c r="I1350" s="4"/>
      <c r="J1350" s="4"/>
      <c r="K1350" s="4"/>
      <c r="L1350" s="4"/>
      <c r="M1350" s="4"/>
      <c r="N1350" s="4"/>
    </row>
    <row r="1351" spans="3:14" x14ac:dyDescent="0.2">
      <c r="C1351" s="4"/>
      <c r="D1351" s="4"/>
      <c r="E1351" s="4"/>
      <c r="F1351" s="4"/>
      <c r="G1351" s="4"/>
      <c r="H1351" s="4"/>
      <c r="I1351" s="4"/>
      <c r="J1351" s="4"/>
      <c r="K1351" s="4"/>
      <c r="L1351" s="4"/>
      <c r="M1351" s="4"/>
      <c r="N1351" s="4"/>
    </row>
    <row r="1352" spans="3:14" x14ac:dyDescent="0.2">
      <c r="C1352" s="4"/>
      <c r="D1352" s="4"/>
      <c r="E1352" s="4"/>
      <c r="F1352" s="4"/>
      <c r="G1352" s="4"/>
      <c r="H1352" s="4"/>
      <c r="I1352" s="4"/>
      <c r="J1352" s="4"/>
      <c r="K1352" s="4"/>
      <c r="L1352" s="4"/>
      <c r="M1352" s="4"/>
      <c r="N1352" s="4"/>
    </row>
    <row r="1353" spans="3:14" x14ac:dyDescent="0.2">
      <c r="C1353" s="4"/>
      <c r="D1353" s="4"/>
      <c r="E1353" s="4"/>
      <c r="F1353" s="4"/>
      <c r="G1353" s="4"/>
      <c r="H1353" s="4"/>
      <c r="I1353" s="4"/>
      <c r="J1353" s="4"/>
      <c r="K1353" s="4"/>
      <c r="L1353" s="4"/>
      <c r="M1353" s="4"/>
      <c r="N1353" s="4"/>
    </row>
    <row r="1354" spans="3:14" x14ac:dyDescent="0.2">
      <c r="C1354" s="4"/>
      <c r="D1354" s="4"/>
      <c r="E1354" s="4"/>
      <c r="F1354" s="4"/>
      <c r="G1354" s="4"/>
      <c r="H1354" s="4"/>
      <c r="I1354" s="4"/>
      <c r="J1354" s="4"/>
      <c r="K1354" s="4"/>
      <c r="L1354" s="4"/>
      <c r="M1354" s="4"/>
      <c r="N1354" s="4"/>
    </row>
    <row r="1355" spans="3:14" x14ac:dyDescent="0.2">
      <c r="C1355" s="4"/>
      <c r="D1355" s="4"/>
      <c r="E1355" s="4"/>
      <c r="F1355" s="4"/>
      <c r="G1355" s="4"/>
      <c r="H1355" s="4"/>
      <c r="I1355" s="4"/>
      <c r="J1355" s="4"/>
      <c r="K1355" s="4"/>
      <c r="L1355" s="4"/>
      <c r="M1355" s="4"/>
      <c r="N1355" s="4"/>
    </row>
    <row r="1356" spans="3:14" x14ac:dyDescent="0.2">
      <c r="C1356" s="4"/>
      <c r="D1356" s="4"/>
      <c r="E1356" s="4"/>
      <c r="F1356" s="4"/>
      <c r="G1356" s="4"/>
      <c r="H1356" s="4"/>
      <c r="I1356" s="4"/>
      <c r="J1356" s="4"/>
      <c r="K1356" s="4"/>
      <c r="L1356" s="4"/>
      <c r="M1356" s="4"/>
      <c r="N1356" s="4"/>
    </row>
    <row r="1357" spans="3:14" x14ac:dyDescent="0.2">
      <c r="C1357" s="4"/>
      <c r="D1357" s="4"/>
      <c r="E1357" s="4"/>
      <c r="F1357" s="4"/>
      <c r="G1357" s="4"/>
      <c r="H1357" s="4"/>
      <c r="I1357" s="4"/>
      <c r="J1357" s="4"/>
      <c r="K1357" s="4"/>
      <c r="L1357" s="4"/>
      <c r="M1357" s="4"/>
      <c r="N1357" s="4"/>
    </row>
    <row r="1358" spans="3:14" x14ac:dyDescent="0.2">
      <c r="C1358" s="4"/>
      <c r="D1358" s="4"/>
      <c r="E1358" s="4"/>
      <c r="F1358" s="4"/>
      <c r="G1358" s="4"/>
      <c r="H1358" s="4"/>
      <c r="I1358" s="4"/>
      <c r="J1358" s="4"/>
      <c r="K1358" s="4"/>
      <c r="L1358" s="4"/>
      <c r="M1358" s="4"/>
      <c r="N1358" s="4"/>
    </row>
    <row r="1359" spans="3:14" x14ac:dyDescent="0.2">
      <c r="C1359" s="4"/>
      <c r="D1359" s="4"/>
      <c r="E1359" s="4"/>
      <c r="F1359" s="4"/>
      <c r="G1359" s="4"/>
      <c r="H1359" s="4"/>
      <c r="I1359" s="4"/>
      <c r="J1359" s="4"/>
      <c r="K1359" s="4"/>
      <c r="L1359" s="4"/>
      <c r="M1359" s="4"/>
      <c r="N1359" s="4"/>
    </row>
    <row r="1360" spans="3:14" x14ac:dyDescent="0.2">
      <c r="C1360" s="4"/>
      <c r="D1360" s="4"/>
      <c r="E1360" s="4"/>
      <c r="F1360" s="4"/>
      <c r="G1360" s="4"/>
      <c r="H1360" s="4"/>
      <c r="I1360" s="4"/>
      <c r="J1360" s="4"/>
      <c r="K1360" s="4"/>
      <c r="L1360" s="4"/>
      <c r="M1360" s="4"/>
      <c r="N1360" s="4"/>
    </row>
    <row r="1361" spans="3:14" x14ac:dyDescent="0.2">
      <c r="C1361" s="4"/>
      <c r="D1361" s="4"/>
      <c r="E1361" s="4"/>
      <c r="F1361" s="4"/>
      <c r="G1361" s="4"/>
      <c r="H1361" s="4"/>
      <c r="I1361" s="4"/>
      <c r="J1361" s="4"/>
      <c r="K1361" s="4"/>
      <c r="L1361" s="4"/>
      <c r="M1361" s="4"/>
      <c r="N1361" s="4"/>
    </row>
    <row r="1362" spans="3:14" x14ac:dyDescent="0.2">
      <c r="C1362" s="4"/>
      <c r="D1362" s="4"/>
      <c r="E1362" s="4"/>
      <c r="F1362" s="4"/>
      <c r="G1362" s="4"/>
      <c r="H1362" s="4"/>
      <c r="I1362" s="4"/>
      <c r="J1362" s="4"/>
      <c r="K1362" s="4"/>
      <c r="L1362" s="4"/>
      <c r="M1362" s="4"/>
      <c r="N1362" s="4"/>
    </row>
    <row r="1363" spans="3:14" x14ac:dyDescent="0.2">
      <c r="C1363" s="4"/>
      <c r="D1363" s="4"/>
      <c r="E1363" s="4"/>
      <c r="F1363" s="4"/>
      <c r="G1363" s="4"/>
      <c r="H1363" s="4"/>
      <c r="I1363" s="4"/>
      <c r="J1363" s="4"/>
      <c r="K1363" s="4"/>
      <c r="L1363" s="4"/>
      <c r="M1363" s="4"/>
      <c r="N1363" s="4"/>
    </row>
    <row r="1364" spans="3:14" x14ac:dyDescent="0.2">
      <c r="C1364" s="4"/>
      <c r="D1364" s="4"/>
      <c r="E1364" s="4"/>
      <c r="F1364" s="4"/>
      <c r="G1364" s="4"/>
      <c r="H1364" s="4"/>
      <c r="I1364" s="4"/>
      <c r="J1364" s="4"/>
      <c r="K1364" s="4"/>
      <c r="L1364" s="4"/>
      <c r="M1364" s="4"/>
      <c r="N1364" s="4"/>
    </row>
    <row r="1365" spans="3:14" x14ac:dyDescent="0.2">
      <c r="C1365" s="4"/>
      <c r="D1365" s="4"/>
      <c r="E1365" s="4"/>
      <c r="F1365" s="4"/>
      <c r="G1365" s="4"/>
      <c r="H1365" s="4"/>
      <c r="I1365" s="4"/>
      <c r="J1365" s="4"/>
      <c r="K1365" s="4"/>
      <c r="L1365" s="4"/>
      <c r="M1365" s="4"/>
      <c r="N1365" s="4"/>
    </row>
    <row r="1366" spans="3:14" x14ac:dyDescent="0.2">
      <c r="C1366" s="4"/>
      <c r="D1366" s="4"/>
      <c r="E1366" s="4"/>
      <c r="F1366" s="4"/>
      <c r="G1366" s="4"/>
      <c r="H1366" s="4"/>
      <c r="I1366" s="4"/>
      <c r="J1366" s="4"/>
      <c r="K1366" s="4"/>
      <c r="L1366" s="4"/>
      <c r="M1366" s="4"/>
      <c r="N1366" s="4"/>
    </row>
    <row r="1367" spans="3:14" x14ac:dyDescent="0.2">
      <c r="C1367" s="4"/>
      <c r="D1367" s="4"/>
      <c r="E1367" s="4"/>
      <c r="F1367" s="4"/>
      <c r="G1367" s="4"/>
      <c r="H1367" s="4"/>
      <c r="I1367" s="4"/>
      <c r="J1367" s="4"/>
      <c r="K1367" s="4"/>
      <c r="L1367" s="4"/>
      <c r="M1367" s="4"/>
      <c r="N1367" s="4"/>
    </row>
    <row r="1368" spans="3:14" x14ac:dyDescent="0.2">
      <c r="C1368" s="4"/>
      <c r="D1368" s="4"/>
      <c r="E1368" s="4"/>
      <c r="F1368" s="4"/>
      <c r="G1368" s="4"/>
      <c r="H1368" s="4"/>
      <c r="I1368" s="4"/>
      <c r="J1368" s="4"/>
      <c r="K1368" s="4"/>
      <c r="L1368" s="4"/>
      <c r="M1368" s="4"/>
      <c r="N1368" s="4"/>
    </row>
    <row r="1369" spans="3:14" x14ac:dyDescent="0.2">
      <c r="C1369" s="4"/>
      <c r="D1369" s="4"/>
      <c r="E1369" s="4"/>
      <c r="F1369" s="4"/>
      <c r="G1369" s="4"/>
      <c r="H1369" s="4"/>
      <c r="I1369" s="4"/>
      <c r="J1369" s="4"/>
      <c r="K1369" s="4"/>
      <c r="L1369" s="4"/>
      <c r="M1369" s="4"/>
      <c r="N1369" s="4"/>
    </row>
    <row r="1370" spans="3:14" x14ac:dyDescent="0.2">
      <c r="C1370" s="4"/>
      <c r="D1370" s="4"/>
      <c r="E1370" s="4"/>
      <c r="F1370" s="4"/>
      <c r="G1370" s="4"/>
      <c r="H1370" s="4"/>
      <c r="I1370" s="4"/>
      <c r="J1370" s="4"/>
      <c r="K1370" s="4"/>
      <c r="L1370" s="4"/>
      <c r="M1370" s="4"/>
      <c r="N1370" s="4"/>
    </row>
    <row r="1371" spans="3:14" x14ac:dyDescent="0.2">
      <c r="C1371" s="4"/>
      <c r="D1371" s="4"/>
      <c r="E1371" s="4"/>
      <c r="F1371" s="4"/>
      <c r="G1371" s="4"/>
      <c r="H1371" s="4"/>
      <c r="I1371" s="4"/>
      <c r="J1371" s="4"/>
      <c r="K1371" s="4"/>
      <c r="L1371" s="4"/>
      <c r="M1371" s="4"/>
      <c r="N1371" s="4"/>
    </row>
    <row r="1372" spans="3:14" x14ac:dyDescent="0.2">
      <c r="C1372" s="4"/>
      <c r="D1372" s="4"/>
      <c r="E1372" s="4"/>
      <c r="F1372" s="4"/>
      <c r="G1372" s="4"/>
      <c r="H1372" s="4"/>
      <c r="I1372" s="4"/>
      <c r="J1372" s="4"/>
      <c r="K1372" s="4"/>
      <c r="L1372" s="4"/>
      <c r="M1372" s="4"/>
      <c r="N1372" s="4"/>
    </row>
    <row r="1373" spans="3:14" x14ac:dyDescent="0.2">
      <c r="C1373" s="4"/>
      <c r="D1373" s="4"/>
      <c r="E1373" s="4"/>
      <c r="F1373" s="4"/>
      <c r="G1373" s="4"/>
      <c r="H1373" s="4"/>
      <c r="I1373" s="4"/>
      <c r="J1373" s="4"/>
      <c r="K1373" s="4"/>
      <c r="L1373" s="4"/>
      <c r="M1373" s="4"/>
      <c r="N1373" s="4"/>
    </row>
    <row r="1374" spans="3:14" x14ac:dyDescent="0.2">
      <c r="C1374" s="4"/>
      <c r="D1374" s="4"/>
      <c r="E1374" s="4"/>
      <c r="F1374" s="4"/>
      <c r="G1374" s="4"/>
      <c r="H1374" s="4"/>
      <c r="I1374" s="4"/>
      <c r="J1374" s="4"/>
      <c r="K1374" s="4"/>
      <c r="L1374" s="4"/>
      <c r="M1374" s="4"/>
      <c r="N1374" s="4"/>
    </row>
    <row r="1375" spans="3:14" x14ac:dyDescent="0.2">
      <c r="C1375" s="4"/>
      <c r="D1375" s="4"/>
      <c r="E1375" s="4"/>
      <c r="F1375" s="4"/>
      <c r="G1375" s="4"/>
      <c r="H1375" s="4"/>
      <c r="I1375" s="4"/>
      <c r="J1375" s="4"/>
      <c r="K1375" s="4"/>
      <c r="L1375" s="4"/>
      <c r="M1375" s="4"/>
      <c r="N1375" s="4"/>
    </row>
    <row r="1376" spans="3:14" x14ac:dyDescent="0.2">
      <c r="C1376" s="4"/>
      <c r="D1376" s="4"/>
      <c r="E1376" s="4"/>
      <c r="F1376" s="4"/>
      <c r="G1376" s="4"/>
      <c r="H1376" s="4"/>
      <c r="I1376" s="4"/>
      <c r="J1376" s="4"/>
      <c r="K1376" s="4"/>
      <c r="L1376" s="4"/>
      <c r="M1376" s="4"/>
      <c r="N1376" s="4"/>
    </row>
    <row r="1377" spans="3:14" x14ac:dyDescent="0.2">
      <c r="C1377" s="4"/>
      <c r="D1377" s="4"/>
      <c r="E1377" s="4"/>
      <c r="F1377" s="4"/>
      <c r="G1377" s="4"/>
      <c r="H1377" s="4"/>
      <c r="I1377" s="4"/>
      <c r="J1377" s="4"/>
      <c r="K1377" s="4"/>
      <c r="L1377" s="4"/>
      <c r="M1377" s="4"/>
      <c r="N1377" s="4"/>
    </row>
    <row r="1378" spans="3:14" x14ac:dyDescent="0.2">
      <c r="C1378" s="4"/>
      <c r="D1378" s="4"/>
      <c r="E1378" s="4"/>
      <c r="F1378" s="4"/>
      <c r="G1378" s="4"/>
      <c r="H1378" s="4"/>
      <c r="I1378" s="4"/>
      <c r="J1378" s="4"/>
      <c r="K1378" s="4"/>
      <c r="L1378" s="4"/>
      <c r="M1378" s="4"/>
      <c r="N1378" s="4"/>
    </row>
    <row r="1379" spans="3:14" x14ac:dyDescent="0.2">
      <c r="C1379" s="4"/>
      <c r="D1379" s="4"/>
      <c r="E1379" s="4"/>
      <c r="F1379" s="4"/>
      <c r="G1379" s="4"/>
      <c r="H1379" s="4"/>
      <c r="I1379" s="4"/>
      <c r="J1379" s="4"/>
      <c r="K1379" s="4"/>
      <c r="L1379" s="4"/>
      <c r="M1379" s="4"/>
      <c r="N1379" s="4"/>
    </row>
    <row r="1380" spans="3:14" x14ac:dyDescent="0.2">
      <c r="C1380" s="4"/>
      <c r="D1380" s="4"/>
      <c r="E1380" s="4"/>
      <c r="F1380" s="4"/>
      <c r="G1380" s="4"/>
      <c r="H1380" s="4"/>
      <c r="I1380" s="4"/>
      <c r="J1380" s="4"/>
      <c r="K1380" s="4"/>
      <c r="L1380" s="4"/>
      <c r="M1380" s="4"/>
      <c r="N1380" s="4"/>
    </row>
    <row r="1381" spans="3:14" x14ac:dyDescent="0.2">
      <c r="C1381" s="4"/>
      <c r="D1381" s="4"/>
      <c r="E1381" s="4"/>
      <c r="F1381" s="4"/>
      <c r="G1381" s="4"/>
      <c r="H1381" s="4"/>
      <c r="I1381" s="4"/>
      <c r="J1381" s="4"/>
      <c r="K1381" s="4"/>
      <c r="L1381" s="4"/>
      <c r="M1381" s="4"/>
      <c r="N1381" s="4"/>
    </row>
    <row r="1382" spans="3:14" x14ac:dyDescent="0.2">
      <c r="C1382" s="4"/>
      <c r="D1382" s="4"/>
      <c r="E1382" s="4"/>
      <c r="F1382" s="4"/>
      <c r="G1382" s="4"/>
      <c r="H1382" s="4"/>
      <c r="I1382" s="4"/>
      <c r="J1382" s="4"/>
      <c r="K1382" s="4"/>
      <c r="L1382" s="4"/>
      <c r="M1382" s="4"/>
      <c r="N1382" s="4"/>
    </row>
    <row r="1383" spans="3:14" x14ac:dyDescent="0.2">
      <c r="C1383" s="4"/>
      <c r="D1383" s="4"/>
      <c r="E1383" s="4"/>
      <c r="F1383" s="4"/>
      <c r="G1383" s="4"/>
      <c r="H1383" s="4"/>
      <c r="I1383" s="4"/>
      <c r="J1383" s="4"/>
      <c r="K1383" s="4"/>
      <c r="L1383" s="4"/>
      <c r="M1383" s="4"/>
      <c r="N1383" s="4"/>
    </row>
    <row r="1384" spans="3:14" x14ac:dyDescent="0.2">
      <c r="C1384" s="4"/>
      <c r="D1384" s="4"/>
      <c r="E1384" s="4"/>
      <c r="F1384" s="4"/>
      <c r="G1384" s="4"/>
      <c r="H1384" s="4"/>
      <c r="I1384" s="4"/>
      <c r="J1384" s="4"/>
      <c r="K1384" s="4"/>
      <c r="L1384" s="4"/>
      <c r="M1384" s="4"/>
      <c r="N1384" s="4"/>
    </row>
    <row r="1385" spans="3:14" x14ac:dyDescent="0.2">
      <c r="C1385" s="4"/>
      <c r="D1385" s="4"/>
      <c r="E1385" s="4"/>
      <c r="F1385" s="4"/>
      <c r="G1385" s="4"/>
      <c r="H1385" s="4"/>
      <c r="I1385" s="4"/>
      <c r="J1385" s="4"/>
      <c r="K1385" s="4"/>
      <c r="L1385" s="4"/>
      <c r="M1385" s="4"/>
      <c r="N1385" s="4"/>
    </row>
    <row r="1386" spans="3:14" x14ac:dyDescent="0.2">
      <c r="C1386" s="4"/>
      <c r="D1386" s="4"/>
      <c r="E1386" s="4"/>
      <c r="F1386" s="4"/>
      <c r="G1386" s="4"/>
      <c r="H1386" s="4"/>
      <c r="I1386" s="4"/>
      <c r="J1386" s="4"/>
      <c r="K1386" s="4"/>
      <c r="L1386" s="4"/>
      <c r="M1386" s="4"/>
      <c r="N1386" s="4"/>
    </row>
    <row r="1387" spans="3:14" x14ac:dyDescent="0.2">
      <c r="C1387" s="4"/>
      <c r="D1387" s="4"/>
      <c r="E1387" s="4"/>
      <c r="F1387" s="4"/>
      <c r="G1387" s="4"/>
      <c r="H1387" s="4"/>
      <c r="I1387" s="4"/>
      <c r="J1387" s="4"/>
      <c r="K1387" s="4"/>
      <c r="L1387" s="4"/>
      <c r="M1387" s="4"/>
      <c r="N1387" s="4"/>
    </row>
    <row r="1388" spans="3:14" x14ac:dyDescent="0.2">
      <c r="C1388" s="4"/>
      <c r="D1388" s="4"/>
      <c r="E1388" s="4"/>
      <c r="F1388" s="4"/>
      <c r="G1388" s="4"/>
      <c r="H1388" s="4"/>
      <c r="I1388" s="4"/>
      <c r="J1388" s="4"/>
      <c r="K1388" s="4"/>
      <c r="L1388" s="4"/>
      <c r="M1388" s="4"/>
      <c r="N1388" s="4"/>
    </row>
    <row r="1389" spans="3:14" x14ac:dyDescent="0.2">
      <c r="C1389" s="4"/>
      <c r="D1389" s="4"/>
      <c r="E1389" s="4"/>
      <c r="F1389" s="4"/>
      <c r="G1389" s="4"/>
      <c r="H1389" s="4"/>
      <c r="I1389" s="4"/>
      <c r="J1389" s="4"/>
      <c r="K1389" s="4"/>
      <c r="L1389" s="4"/>
      <c r="M1389" s="4"/>
      <c r="N1389" s="4"/>
    </row>
    <row r="1390" spans="3:14" x14ac:dyDescent="0.2">
      <c r="C1390" s="4"/>
      <c r="D1390" s="4"/>
      <c r="E1390" s="4"/>
      <c r="F1390" s="4"/>
      <c r="G1390" s="4"/>
      <c r="H1390" s="4"/>
      <c r="I1390" s="4"/>
      <c r="J1390" s="4"/>
      <c r="K1390" s="4"/>
      <c r="L1390" s="4"/>
      <c r="M1390" s="4"/>
      <c r="N1390" s="4"/>
    </row>
    <row r="1391" spans="3:14" x14ac:dyDescent="0.2">
      <c r="C1391" s="4"/>
      <c r="D1391" s="4"/>
      <c r="E1391" s="4"/>
      <c r="F1391" s="4"/>
      <c r="G1391" s="4"/>
      <c r="H1391" s="4"/>
      <c r="I1391" s="4"/>
      <c r="J1391" s="4"/>
      <c r="K1391" s="4"/>
      <c r="L1391" s="4"/>
      <c r="M1391" s="4"/>
      <c r="N1391" s="4"/>
    </row>
    <row r="1392" spans="3:14" x14ac:dyDescent="0.2">
      <c r="C1392" s="4"/>
      <c r="D1392" s="4"/>
      <c r="E1392" s="4"/>
      <c r="F1392" s="4"/>
      <c r="G1392" s="4"/>
      <c r="H1392" s="4"/>
      <c r="I1392" s="4"/>
      <c r="J1392" s="4"/>
      <c r="K1392" s="4"/>
      <c r="L1392" s="4"/>
      <c r="M1392" s="4"/>
      <c r="N1392" s="4"/>
    </row>
    <row r="1393" spans="3:14" x14ac:dyDescent="0.2">
      <c r="C1393" s="4"/>
      <c r="D1393" s="4"/>
      <c r="E1393" s="4"/>
      <c r="F1393" s="4"/>
      <c r="G1393" s="4"/>
      <c r="H1393" s="4"/>
      <c r="I1393" s="4"/>
      <c r="J1393" s="4"/>
      <c r="K1393" s="4"/>
      <c r="L1393" s="4"/>
      <c r="M1393" s="4"/>
      <c r="N1393" s="4"/>
    </row>
    <row r="1394" spans="3:14" x14ac:dyDescent="0.2">
      <c r="C1394" s="4"/>
      <c r="D1394" s="4"/>
      <c r="E1394" s="4"/>
      <c r="F1394" s="4"/>
      <c r="G1394" s="4"/>
      <c r="H1394" s="4"/>
      <c r="I1394" s="4"/>
      <c r="J1394" s="4"/>
      <c r="K1394" s="4"/>
      <c r="L1394" s="4"/>
      <c r="M1394" s="4"/>
      <c r="N1394" s="4"/>
    </row>
    <row r="1395" spans="3:14" x14ac:dyDescent="0.2">
      <c r="C1395" s="4"/>
      <c r="D1395" s="4"/>
      <c r="E1395" s="4"/>
      <c r="F1395" s="4"/>
      <c r="G1395" s="4"/>
      <c r="H1395" s="4"/>
      <c r="I1395" s="4"/>
      <c r="J1395" s="4"/>
      <c r="K1395" s="4"/>
      <c r="L1395" s="4"/>
      <c r="M1395" s="4"/>
      <c r="N1395" s="4"/>
    </row>
    <row r="1396" spans="3:14" x14ac:dyDescent="0.2">
      <c r="C1396" s="4"/>
      <c r="D1396" s="4"/>
      <c r="E1396" s="4"/>
      <c r="F1396" s="4"/>
      <c r="G1396" s="4"/>
      <c r="H1396" s="4"/>
      <c r="I1396" s="4"/>
      <c r="J1396" s="4"/>
      <c r="K1396" s="4"/>
      <c r="L1396" s="4"/>
      <c r="M1396" s="4"/>
      <c r="N1396" s="4"/>
    </row>
    <row r="1397" spans="3:14" x14ac:dyDescent="0.2">
      <c r="C1397" s="4"/>
      <c r="D1397" s="4"/>
      <c r="E1397" s="4"/>
      <c r="F1397" s="4"/>
      <c r="G1397" s="4"/>
      <c r="H1397" s="4"/>
      <c r="I1397" s="4"/>
      <c r="J1397" s="4"/>
      <c r="K1397" s="4"/>
      <c r="L1397" s="4"/>
      <c r="M1397" s="4"/>
      <c r="N1397" s="4"/>
    </row>
    <row r="1398" spans="3:14" x14ac:dyDescent="0.2">
      <c r="C1398" s="4"/>
      <c r="D1398" s="4"/>
      <c r="E1398" s="4"/>
      <c r="F1398" s="4"/>
      <c r="G1398" s="4"/>
      <c r="H1398" s="4"/>
      <c r="I1398" s="4"/>
      <c r="J1398" s="4"/>
      <c r="K1398" s="4"/>
      <c r="L1398" s="4"/>
      <c r="M1398" s="4"/>
      <c r="N1398" s="4"/>
    </row>
    <row r="1399" spans="3:14" x14ac:dyDescent="0.2">
      <c r="C1399" s="4"/>
      <c r="D1399" s="4"/>
      <c r="E1399" s="4"/>
      <c r="F1399" s="4"/>
      <c r="G1399" s="4"/>
      <c r="H1399" s="4"/>
      <c r="I1399" s="4"/>
      <c r="J1399" s="4"/>
      <c r="K1399" s="4"/>
      <c r="L1399" s="4"/>
      <c r="M1399" s="4"/>
      <c r="N1399" s="4"/>
    </row>
    <row r="1400" spans="3:14" x14ac:dyDescent="0.2">
      <c r="C1400" s="4"/>
      <c r="D1400" s="4"/>
      <c r="E1400" s="4"/>
      <c r="F1400" s="4"/>
      <c r="G1400" s="4"/>
      <c r="H1400" s="4"/>
      <c r="I1400" s="4"/>
      <c r="J1400" s="4"/>
      <c r="K1400" s="4"/>
      <c r="L1400" s="4"/>
      <c r="M1400" s="4"/>
      <c r="N1400" s="4"/>
    </row>
    <row r="1401" spans="3:14" x14ac:dyDescent="0.2">
      <c r="C1401" s="4"/>
      <c r="D1401" s="4"/>
      <c r="E1401" s="4"/>
      <c r="F1401" s="4"/>
      <c r="G1401" s="4"/>
      <c r="H1401" s="4"/>
      <c r="I1401" s="4"/>
      <c r="J1401" s="4"/>
      <c r="K1401" s="4"/>
      <c r="L1401" s="4"/>
      <c r="M1401" s="4"/>
      <c r="N1401" s="4"/>
    </row>
    <row r="1402" spans="3:14" x14ac:dyDescent="0.2">
      <c r="C1402" s="4"/>
      <c r="D1402" s="4"/>
      <c r="E1402" s="4"/>
      <c r="F1402" s="4"/>
      <c r="G1402" s="4"/>
      <c r="H1402" s="4"/>
      <c r="I1402" s="4"/>
      <c r="J1402" s="4"/>
      <c r="K1402" s="4"/>
      <c r="L1402" s="4"/>
      <c r="M1402" s="4"/>
      <c r="N1402" s="4"/>
    </row>
    <row r="1403" spans="3:14" x14ac:dyDescent="0.2">
      <c r="C1403" s="4"/>
      <c r="D1403" s="4"/>
      <c r="E1403" s="4"/>
      <c r="F1403" s="4"/>
      <c r="G1403" s="4"/>
      <c r="H1403" s="4"/>
      <c r="I1403" s="4"/>
      <c r="J1403" s="4"/>
      <c r="K1403" s="4"/>
      <c r="L1403" s="4"/>
      <c r="M1403" s="4"/>
      <c r="N1403" s="4"/>
    </row>
    <row r="1404" spans="3:14" x14ac:dyDescent="0.2">
      <c r="C1404" s="4"/>
      <c r="D1404" s="4"/>
      <c r="E1404" s="4"/>
      <c r="F1404" s="4"/>
      <c r="G1404" s="4"/>
      <c r="H1404" s="4"/>
      <c r="I1404" s="4"/>
      <c r="J1404" s="4"/>
      <c r="K1404" s="4"/>
      <c r="L1404" s="4"/>
      <c r="M1404" s="4"/>
      <c r="N1404" s="4"/>
    </row>
    <row r="1405" spans="3:14" x14ac:dyDescent="0.2">
      <c r="C1405" s="4"/>
      <c r="D1405" s="4"/>
      <c r="E1405" s="4"/>
      <c r="F1405" s="4"/>
      <c r="G1405" s="4"/>
      <c r="H1405" s="4"/>
      <c r="I1405" s="4"/>
      <c r="J1405" s="4"/>
      <c r="K1405" s="4"/>
      <c r="L1405" s="4"/>
      <c r="M1405" s="4"/>
      <c r="N1405" s="4"/>
    </row>
    <row r="1406" spans="3:14" x14ac:dyDescent="0.2">
      <c r="C1406" s="4"/>
      <c r="D1406" s="4"/>
      <c r="E1406" s="4"/>
      <c r="F1406" s="4"/>
      <c r="G1406" s="4"/>
      <c r="H1406" s="4"/>
      <c r="I1406" s="4"/>
      <c r="J1406" s="4"/>
      <c r="K1406" s="4"/>
      <c r="L1406" s="4"/>
      <c r="M1406" s="4"/>
      <c r="N1406" s="4"/>
    </row>
    <row r="1407" spans="3:14" x14ac:dyDescent="0.2">
      <c r="C1407" s="4"/>
      <c r="D1407" s="4"/>
      <c r="E1407" s="4"/>
      <c r="F1407" s="4"/>
      <c r="G1407" s="4"/>
      <c r="H1407" s="4"/>
      <c r="I1407" s="4"/>
      <c r="J1407" s="4"/>
      <c r="K1407" s="4"/>
      <c r="L1407" s="4"/>
      <c r="M1407" s="4"/>
      <c r="N1407" s="4"/>
    </row>
    <row r="1408" spans="3:14" x14ac:dyDescent="0.2">
      <c r="C1408" s="4"/>
      <c r="D1408" s="4"/>
      <c r="E1408" s="4"/>
      <c r="F1408" s="4"/>
      <c r="G1408" s="4"/>
      <c r="H1408" s="4"/>
      <c r="I1408" s="4"/>
      <c r="J1408" s="4"/>
      <c r="K1408" s="4"/>
      <c r="L1408" s="4"/>
      <c r="M1408" s="4"/>
      <c r="N1408" s="4"/>
    </row>
    <row r="1409" spans="3:14" x14ac:dyDescent="0.2">
      <c r="C1409" s="4"/>
      <c r="D1409" s="4"/>
      <c r="E1409" s="4"/>
      <c r="F1409" s="4"/>
      <c r="G1409" s="4"/>
      <c r="H1409" s="4"/>
      <c r="I1409" s="4"/>
      <c r="J1409" s="4"/>
      <c r="K1409" s="4"/>
      <c r="L1409" s="4"/>
      <c r="M1409" s="4"/>
      <c r="N1409" s="4"/>
    </row>
    <row r="1410" spans="3:14" x14ac:dyDescent="0.2">
      <c r="C1410" s="4"/>
      <c r="D1410" s="4"/>
      <c r="E1410" s="4"/>
      <c r="F1410" s="4"/>
      <c r="G1410" s="4"/>
      <c r="H1410" s="4"/>
      <c r="I1410" s="4"/>
      <c r="J1410" s="4"/>
      <c r="K1410" s="4"/>
      <c r="L1410" s="4"/>
      <c r="M1410" s="4"/>
      <c r="N1410" s="4"/>
    </row>
    <row r="1411" spans="3:14" x14ac:dyDescent="0.2">
      <c r="C1411" s="4"/>
      <c r="D1411" s="4"/>
      <c r="E1411" s="4"/>
      <c r="F1411" s="4"/>
      <c r="G1411" s="4"/>
      <c r="H1411" s="4"/>
      <c r="I1411" s="4"/>
      <c r="J1411" s="4"/>
      <c r="K1411" s="4"/>
      <c r="L1411" s="4"/>
      <c r="M1411" s="4"/>
      <c r="N1411" s="4"/>
    </row>
    <row r="1412" spans="3:14" x14ac:dyDescent="0.2">
      <c r="C1412" s="4"/>
      <c r="D1412" s="4"/>
      <c r="E1412" s="4"/>
      <c r="F1412" s="4"/>
      <c r="G1412" s="4"/>
      <c r="H1412" s="4"/>
      <c r="I1412" s="4"/>
      <c r="J1412" s="4"/>
      <c r="K1412" s="4"/>
      <c r="L1412" s="4"/>
      <c r="M1412" s="4"/>
      <c r="N1412" s="4"/>
    </row>
    <row r="1413" spans="3:14" x14ac:dyDescent="0.2">
      <c r="C1413" s="4"/>
      <c r="D1413" s="4"/>
      <c r="E1413" s="4"/>
      <c r="F1413" s="4"/>
      <c r="G1413" s="4"/>
      <c r="H1413" s="4"/>
      <c r="I1413" s="4"/>
      <c r="J1413" s="4"/>
      <c r="K1413" s="4"/>
      <c r="L1413" s="4"/>
      <c r="M1413" s="4"/>
      <c r="N1413" s="4"/>
    </row>
    <row r="1414" spans="3:14" x14ac:dyDescent="0.2">
      <c r="C1414" s="4"/>
      <c r="D1414" s="4"/>
      <c r="E1414" s="4"/>
      <c r="F1414" s="4"/>
      <c r="G1414" s="4"/>
      <c r="H1414" s="4"/>
      <c r="I1414" s="4"/>
      <c r="J1414" s="4"/>
      <c r="K1414" s="4"/>
      <c r="L1414" s="4"/>
      <c r="M1414" s="4"/>
      <c r="N1414" s="4"/>
    </row>
    <row r="1415" spans="3:14" x14ac:dyDescent="0.2">
      <c r="C1415" s="4"/>
      <c r="D1415" s="4"/>
      <c r="E1415" s="4"/>
      <c r="F1415" s="4"/>
      <c r="G1415" s="4"/>
      <c r="H1415" s="4"/>
      <c r="I1415" s="4"/>
      <c r="J1415" s="4"/>
      <c r="K1415" s="4"/>
      <c r="L1415" s="4"/>
      <c r="M1415" s="4"/>
      <c r="N1415" s="4"/>
    </row>
    <row r="1416" spans="3:14" x14ac:dyDescent="0.2">
      <c r="C1416" s="4"/>
      <c r="D1416" s="4"/>
      <c r="E1416" s="4"/>
      <c r="F1416" s="4"/>
      <c r="G1416" s="4"/>
      <c r="H1416" s="4"/>
      <c r="I1416" s="4"/>
      <c r="J1416" s="4"/>
      <c r="K1416" s="4"/>
      <c r="L1416" s="4"/>
      <c r="M1416" s="4"/>
      <c r="N1416" s="4"/>
    </row>
    <row r="1417" spans="3:14" x14ac:dyDescent="0.2">
      <c r="C1417" s="4"/>
      <c r="D1417" s="4"/>
      <c r="E1417" s="4"/>
      <c r="F1417" s="4"/>
      <c r="G1417" s="4"/>
      <c r="H1417" s="4"/>
      <c r="I1417" s="4"/>
      <c r="J1417" s="4"/>
      <c r="K1417" s="4"/>
      <c r="L1417" s="4"/>
      <c r="M1417" s="4"/>
      <c r="N1417" s="4"/>
    </row>
    <row r="1418" spans="3:14" x14ac:dyDescent="0.2">
      <c r="C1418" s="4"/>
      <c r="D1418" s="4"/>
      <c r="E1418" s="4"/>
      <c r="F1418" s="4"/>
      <c r="G1418" s="4"/>
      <c r="H1418" s="4"/>
      <c r="I1418" s="4"/>
      <c r="J1418" s="4"/>
      <c r="K1418" s="4"/>
      <c r="L1418" s="4"/>
      <c r="M1418" s="4"/>
      <c r="N1418" s="4"/>
    </row>
    <row r="1419" spans="3:14" x14ac:dyDescent="0.2">
      <c r="C1419" s="4"/>
      <c r="D1419" s="4"/>
      <c r="E1419" s="4"/>
      <c r="F1419" s="4"/>
      <c r="G1419" s="4"/>
      <c r="H1419" s="4"/>
      <c r="I1419" s="4"/>
      <c r="J1419" s="4"/>
      <c r="K1419" s="4"/>
      <c r="L1419" s="4"/>
      <c r="M1419" s="4"/>
      <c r="N1419" s="4"/>
    </row>
    <row r="1420" spans="3:14" x14ac:dyDescent="0.2">
      <c r="C1420" s="4"/>
      <c r="D1420" s="4"/>
      <c r="E1420" s="4"/>
      <c r="F1420" s="4"/>
      <c r="G1420" s="4"/>
      <c r="H1420" s="4"/>
      <c r="I1420" s="4"/>
      <c r="J1420" s="4"/>
      <c r="K1420" s="4"/>
      <c r="L1420" s="4"/>
      <c r="M1420" s="4"/>
      <c r="N1420" s="4"/>
    </row>
    <row r="1421" spans="3:14" x14ac:dyDescent="0.2">
      <c r="C1421" s="4"/>
      <c r="D1421" s="4"/>
      <c r="E1421" s="4"/>
      <c r="F1421" s="4"/>
      <c r="G1421" s="4"/>
      <c r="H1421" s="4"/>
      <c r="I1421" s="4"/>
      <c r="J1421" s="4"/>
      <c r="K1421" s="4"/>
      <c r="L1421" s="4"/>
      <c r="M1421" s="4"/>
      <c r="N1421" s="4"/>
    </row>
    <row r="1422" spans="3:14" x14ac:dyDescent="0.2">
      <c r="C1422" s="4"/>
      <c r="D1422" s="4"/>
      <c r="E1422" s="4"/>
      <c r="F1422" s="4"/>
      <c r="G1422" s="4"/>
      <c r="H1422" s="4"/>
      <c r="I1422" s="4"/>
      <c r="J1422" s="4"/>
      <c r="K1422" s="4"/>
      <c r="L1422" s="4"/>
      <c r="M1422" s="4"/>
      <c r="N1422" s="4"/>
    </row>
    <row r="1423" spans="3:14" x14ac:dyDescent="0.2">
      <c r="C1423" s="4"/>
      <c r="D1423" s="4"/>
      <c r="E1423" s="4"/>
      <c r="F1423" s="4"/>
      <c r="G1423" s="4"/>
      <c r="H1423" s="4"/>
      <c r="I1423" s="4"/>
      <c r="J1423" s="4"/>
      <c r="K1423" s="4"/>
      <c r="L1423" s="4"/>
      <c r="M1423" s="4"/>
      <c r="N1423" s="4"/>
    </row>
    <row r="1424" spans="3:14" x14ac:dyDescent="0.2">
      <c r="C1424" s="4"/>
      <c r="D1424" s="4"/>
      <c r="E1424" s="4"/>
      <c r="F1424" s="4"/>
      <c r="G1424" s="4"/>
      <c r="H1424" s="4"/>
      <c r="I1424" s="4"/>
      <c r="J1424" s="4"/>
      <c r="K1424" s="4"/>
      <c r="L1424" s="4"/>
      <c r="M1424" s="4"/>
      <c r="N1424" s="4"/>
    </row>
    <row r="1425" spans="3:14" x14ac:dyDescent="0.2">
      <c r="C1425" s="4"/>
      <c r="D1425" s="4"/>
      <c r="E1425" s="4"/>
      <c r="F1425" s="4"/>
      <c r="G1425" s="4"/>
      <c r="H1425" s="4"/>
      <c r="I1425" s="4"/>
      <c r="J1425" s="4"/>
      <c r="K1425" s="4"/>
      <c r="L1425" s="4"/>
      <c r="M1425" s="4"/>
      <c r="N1425" s="4"/>
    </row>
    <row r="1426" spans="3:14" x14ac:dyDescent="0.2">
      <c r="C1426" s="4"/>
      <c r="D1426" s="4"/>
      <c r="E1426" s="4"/>
      <c r="F1426" s="4"/>
      <c r="G1426" s="4"/>
      <c r="H1426" s="4"/>
      <c r="I1426" s="4"/>
      <c r="J1426" s="4"/>
      <c r="K1426" s="4"/>
      <c r="L1426" s="4"/>
      <c r="M1426" s="4"/>
      <c r="N1426" s="4"/>
    </row>
    <row r="1427" spans="3:14" x14ac:dyDescent="0.2">
      <c r="C1427" s="4"/>
      <c r="D1427" s="4"/>
      <c r="E1427" s="4"/>
      <c r="F1427" s="4"/>
      <c r="G1427" s="4"/>
      <c r="H1427" s="4"/>
      <c r="I1427" s="4"/>
      <c r="J1427" s="4"/>
      <c r="K1427" s="4"/>
      <c r="L1427" s="4"/>
      <c r="M1427" s="4"/>
      <c r="N1427" s="4"/>
    </row>
    <row r="1428" spans="3:14" x14ac:dyDescent="0.2">
      <c r="C1428" s="4"/>
      <c r="D1428" s="4"/>
      <c r="E1428" s="4"/>
      <c r="F1428" s="4"/>
      <c r="G1428" s="4"/>
      <c r="H1428" s="4"/>
      <c r="I1428" s="4"/>
      <c r="J1428" s="4"/>
      <c r="K1428" s="4"/>
      <c r="L1428" s="4"/>
      <c r="M1428" s="4"/>
      <c r="N1428" s="4"/>
    </row>
    <row r="1429" spans="3:14" x14ac:dyDescent="0.2">
      <c r="C1429" s="4"/>
      <c r="D1429" s="4"/>
      <c r="E1429" s="4"/>
      <c r="F1429" s="4"/>
      <c r="G1429" s="4"/>
      <c r="H1429" s="4"/>
      <c r="I1429" s="4"/>
      <c r="J1429" s="4"/>
      <c r="K1429" s="4"/>
      <c r="L1429" s="4"/>
      <c r="M1429" s="4"/>
      <c r="N1429" s="4"/>
    </row>
    <row r="1430" spans="3:14" x14ac:dyDescent="0.2">
      <c r="C1430" s="4"/>
      <c r="D1430" s="4"/>
      <c r="E1430" s="4"/>
      <c r="F1430" s="4"/>
      <c r="G1430" s="4"/>
      <c r="H1430" s="4"/>
      <c r="I1430" s="4"/>
      <c r="J1430" s="4"/>
      <c r="K1430" s="4"/>
      <c r="L1430" s="4"/>
      <c r="M1430" s="4"/>
      <c r="N1430" s="4"/>
    </row>
    <row r="1431" spans="3:14" x14ac:dyDescent="0.2">
      <c r="C1431" s="4"/>
      <c r="D1431" s="4"/>
      <c r="E1431" s="4"/>
      <c r="F1431" s="4"/>
      <c r="G1431" s="4"/>
      <c r="H1431" s="4"/>
      <c r="I1431" s="4"/>
      <c r="J1431" s="4"/>
      <c r="K1431" s="4"/>
      <c r="L1431" s="4"/>
      <c r="M1431" s="4"/>
      <c r="N1431" s="4"/>
    </row>
    <row r="1432" spans="3:14" x14ac:dyDescent="0.2">
      <c r="C1432" s="4"/>
      <c r="D1432" s="4"/>
      <c r="E1432" s="4"/>
      <c r="F1432" s="4"/>
      <c r="G1432" s="4"/>
      <c r="H1432" s="4"/>
      <c r="I1432" s="4"/>
      <c r="J1432" s="4"/>
      <c r="K1432" s="4"/>
      <c r="L1432" s="4"/>
      <c r="M1432" s="4"/>
      <c r="N1432" s="4"/>
    </row>
    <row r="1433" spans="3:14" x14ac:dyDescent="0.2">
      <c r="C1433" s="4"/>
      <c r="D1433" s="4"/>
      <c r="E1433" s="4"/>
      <c r="F1433" s="4"/>
      <c r="G1433" s="4"/>
      <c r="H1433" s="4"/>
      <c r="I1433" s="4"/>
      <c r="J1433" s="4"/>
      <c r="K1433" s="4"/>
      <c r="L1433" s="4"/>
      <c r="M1433" s="4"/>
      <c r="N1433" s="4"/>
    </row>
    <row r="1434" spans="3:14" x14ac:dyDescent="0.2">
      <c r="C1434" s="4"/>
      <c r="D1434" s="4"/>
      <c r="E1434" s="4"/>
      <c r="F1434" s="4"/>
      <c r="G1434" s="4"/>
      <c r="H1434" s="4"/>
      <c r="I1434" s="4"/>
      <c r="J1434" s="4"/>
      <c r="K1434" s="4"/>
      <c r="L1434" s="4"/>
      <c r="M1434" s="4"/>
      <c r="N1434" s="4"/>
    </row>
    <row r="1435" spans="3:14" x14ac:dyDescent="0.2">
      <c r="C1435" s="4"/>
      <c r="D1435" s="4"/>
      <c r="E1435" s="4"/>
      <c r="F1435" s="4"/>
      <c r="G1435" s="4"/>
      <c r="H1435" s="4"/>
      <c r="I1435" s="4"/>
      <c r="J1435" s="4"/>
      <c r="K1435" s="4"/>
      <c r="L1435" s="4"/>
      <c r="M1435" s="4"/>
      <c r="N1435" s="4"/>
    </row>
    <row r="1436" spans="3:14" x14ac:dyDescent="0.2">
      <c r="C1436" s="4"/>
      <c r="D1436" s="4"/>
      <c r="E1436" s="4"/>
      <c r="F1436" s="4"/>
      <c r="G1436" s="4"/>
      <c r="H1436" s="4"/>
      <c r="I1436" s="4"/>
      <c r="J1436" s="4"/>
      <c r="K1436" s="4"/>
      <c r="L1436" s="4"/>
      <c r="M1436" s="4"/>
      <c r="N1436" s="4"/>
    </row>
    <row r="1437" spans="3:14" x14ac:dyDescent="0.2">
      <c r="C1437" s="4"/>
      <c r="D1437" s="4"/>
      <c r="E1437" s="4"/>
      <c r="F1437" s="4"/>
      <c r="G1437" s="4"/>
      <c r="H1437" s="4"/>
      <c r="I1437" s="4"/>
      <c r="J1437" s="4"/>
      <c r="K1437" s="4"/>
      <c r="L1437" s="4"/>
      <c r="M1437" s="4"/>
      <c r="N1437" s="4"/>
    </row>
    <row r="1438" spans="3:14" x14ac:dyDescent="0.2">
      <c r="C1438" s="4"/>
      <c r="D1438" s="4"/>
      <c r="E1438" s="4"/>
      <c r="F1438" s="4"/>
      <c r="G1438" s="4"/>
      <c r="H1438" s="4"/>
      <c r="I1438" s="4"/>
      <c r="J1438" s="4"/>
      <c r="K1438" s="4"/>
      <c r="L1438" s="4"/>
      <c r="M1438" s="4"/>
      <c r="N1438" s="4"/>
    </row>
    <row r="1439" spans="3:14" x14ac:dyDescent="0.2">
      <c r="C1439" s="4"/>
      <c r="D1439" s="4"/>
      <c r="E1439" s="4"/>
      <c r="F1439" s="4"/>
      <c r="G1439" s="4"/>
      <c r="H1439" s="4"/>
      <c r="I1439" s="4"/>
      <c r="J1439" s="4"/>
      <c r="K1439" s="4"/>
      <c r="L1439" s="4"/>
      <c r="M1439" s="4"/>
      <c r="N1439" s="4"/>
    </row>
    <row r="1440" spans="3:14" x14ac:dyDescent="0.2">
      <c r="C1440" s="4"/>
      <c r="D1440" s="4"/>
      <c r="E1440" s="4"/>
      <c r="F1440" s="4"/>
      <c r="G1440" s="4"/>
      <c r="H1440" s="4"/>
      <c r="I1440" s="4"/>
      <c r="J1440" s="4"/>
      <c r="K1440" s="4"/>
      <c r="L1440" s="4"/>
      <c r="M1440" s="4"/>
      <c r="N1440" s="4"/>
    </row>
    <row r="1441" spans="3:14" x14ac:dyDescent="0.2">
      <c r="C1441" s="4"/>
      <c r="D1441" s="4"/>
      <c r="E1441" s="4"/>
      <c r="F1441" s="4"/>
      <c r="G1441" s="4"/>
      <c r="H1441" s="4"/>
      <c r="I1441" s="4"/>
      <c r="J1441" s="4"/>
      <c r="K1441" s="4"/>
      <c r="L1441" s="4"/>
      <c r="M1441" s="4"/>
      <c r="N1441" s="4"/>
    </row>
    <row r="1442" spans="3:14" x14ac:dyDescent="0.2">
      <c r="C1442" s="4"/>
      <c r="D1442" s="4"/>
      <c r="E1442" s="4"/>
      <c r="F1442" s="4"/>
      <c r="G1442" s="4"/>
      <c r="H1442" s="4"/>
      <c r="I1442" s="4"/>
      <c r="J1442" s="4"/>
      <c r="K1442" s="4"/>
      <c r="L1442" s="4"/>
      <c r="M1442" s="4"/>
      <c r="N1442" s="4"/>
    </row>
    <row r="1443" spans="3:14" x14ac:dyDescent="0.2">
      <c r="C1443" s="4"/>
      <c r="D1443" s="4"/>
      <c r="E1443" s="4"/>
      <c r="F1443" s="4"/>
      <c r="G1443" s="4"/>
      <c r="H1443" s="4"/>
      <c r="I1443" s="4"/>
      <c r="J1443" s="4"/>
      <c r="K1443" s="4"/>
      <c r="L1443" s="4"/>
      <c r="M1443" s="4"/>
      <c r="N1443" s="4"/>
    </row>
    <row r="1444" spans="3:14" x14ac:dyDescent="0.2">
      <c r="C1444" s="4"/>
      <c r="D1444" s="4"/>
      <c r="E1444" s="4"/>
      <c r="F1444" s="4"/>
      <c r="G1444" s="4"/>
      <c r="H1444" s="4"/>
      <c r="I1444" s="4"/>
      <c r="J1444" s="4"/>
      <c r="K1444" s="4"/>
      <c r="L1444" s="4"/>
      <c r="M1444" s="4"/>
      <c r="N1444" s="4"/>
    </row>
    <row r="1445" spans="3:14" x14ac:dyDescent="0.2">
      <c r="C1445" s="4"/>
      <c r="D1445" s="4"/>
      <c r="E1445" s="4"/>
      <c r="F1445" s="4"/>
      <c r="G1445" s="4"/>
      <c r="H1445" s="4"/>
      <c r="I1445" s="4"/>
      <c r="J1445" s="4"/>
      <c r="K1445" s="4"/>
      <c r="L1445" s="4"/>
      <c r="M1445" s="4"/>
      <c r="N1445" s="4"/>
    </row>
    <row r="1446" spans="3:14" x14ac:dyDescent="0.2">
      <c r="C1446" s="4"/>
      <c r="D1446" s="4"/>
      <c r="E1446" s="4"/>
      <c r="F1446" s="4"/>
      <c r="G1446" s="4"/>
      <c r="H1446" s="4"/>
      <c r="I1446" s="4"/>
      <c r="J1446" s="4"/>
      <c r="K1446" s="4"/>
      <c r="L1446" s="4"/>
      <c r="M1446" s="4"/>
      <c r="N1446" s="4"/>
    </row>
    <row r="1447" spans="3:14" x14ac:dyDescent="0.2">
      <c r="C1447" s="4"/>
      <c r="D1447" s="4"/>
      <c r="E1447" s="4"/>
      <c r="F1447" s="4"/>
      <c r="G1447" s="4"/>
      <c r="H1447" s="4"/>
      <c r="I1447" s="4"/>
      <c r="J1447" s="4"/>
      <c r="K1447" s="4"/>
      <c r="L1447" s="4"/>
      <c r="M1447" s="4"/>
      <c r="N1447" s="4"/>
    </row>
    <row r="1448" spans="3:14" x14ac:dyDescent="0.2">
      <c r="C1448" s="4"/>
      <c r="D1448" s="4"/>
      <c r="E1448" s="4"/>
      <c r="F1448" s="4"/>
      <c r="G1448" s="4"/>
      <c r="H1448" s="4"/>
      <c r="I1448" s="4"/>
      <c r="J1448" s="4"/>
      <c r="K1448" s="4"/>
      <c r="L1448" s="4"/>
      <c r="M1448" s="4"/>
      <c r="N1448" s="4"/>
    </row>
    <row r="1449" spans="3:14" x14ac:dyDescent="0.2">
      <c r="C1449" s="4"/>
      <c r="D1449" s="4"/>
      <c r="E1449" s="4"/>
      <c r="F1449" s="4"/>
      <c r="G1449" s="4"/>
      <c r="H1449" s="4"/>
      <c r="I1449" s="4"/>
      <c r="J1449" s="4"/>
      <c r="K1449" s="4"/>
      <c r="L1449" s="4"/>
      <c r="M1449" s="4"/>
      <c r="N1449" s="4"/>
    </row>
    <row r="1450" spans="3:14" x14ac:dyDescent="0.2">
      <c r="C1450" s="4"/>
      <c r="D1450" s="4"/>
      <c r="E1450" s="4"/>
      <c r="F1450" s="4"/>
      <c r="G1450" s="4"/>
      <c r="H1450" s="4"/>
      <c r="I1450" s="4"/>
      <c r="J1450" s="4"/>
      <c r="K1450" s="4"/>
      <c r="L1450" s="4"/>
      <c r="M1450" s="4"/>
      <c r="N1450" s="4"/>
    </row>
    <row r="1451" spans="3:14" x14ac:dyDescent="0.2">
      <c r="C1451" s="4"/>
      <c r="D1451" s="4"/>
      <c r="E1451" s="4"/>
      <c r="F1451" s="4"/>
      <c r="G1451" s="4"/>
      <c r="H1451" s="4"/>
      <c r="I1451" s="4"/>
      <c r="J1451" s="4"/>
      <c r="K1451" s="4"/>
      <c r="L1451" s="4"/>
      <c r="M1451" s="4"/>
      <c r="N1451" s="4"/>
    </row>
    <row r="1452" spans="3:14" x14ac:dyDescent="0.2">
      <c r="C1452" s="4"/>
      <c r="D1452" s="4"/>
      <c r="E1452" s="4"/>
      <c r="F1452" s="4"/>
      <c r="G1452" s="4"/>
      <c r="H1452" s="4"/>
      <c r="I1452" s="4"/>
      <c r="J1452" s="4"/>
      <c r="K1452" s="4"/>
      <c r="L1452" s="4"/>
      <c r="M1452" s="4"/>
      <c r="N1452" s="4"/>
    </row>
    <row r="1453" spans="3:14" x14ac:dyDescent="0.2">
      <c r="C1453" s="4"/>
      <c r="D1453" s="4"/>
      <c r="E1453" s="4"/>
      <c r="F1453" s="4"/>
      <c r="G1453" s="4"/>
      <c r="H1453" s="4"/>
      <c r="I1453" s="4"/>
      <c r="J1453" s="4"/>
      <c r="K1453" s="4"/>
      <c r="L1453" s="4"/>
      <c r="M1453" s="4"/>
      <c r="N1453" s="4"/>
    </row>
    <row r="1454" spans="3:14" x14ac:dyDescent="0.2">
      <c r="C1454" s="4"/>
      <c r="D1454" s="4"/>
      <c r="E1454" s="4"/>
      <c r="F1454" s="4"/>
      <c r="G1454" s="4"/>
      <c r="H1454" s="4"/>
      <c r="I1454" s="4"/>
      <c r="J1454" s="4"/>
      <c r="K1454" s="4"/>
      <c r="L1454" s="4"/>
      <c r="M1454" s="4"/>
      <c r="N1454" s="4"/>
    </row>
    <row r="1455" spans="3:14" x14ac:dyDescent="0.2">
      <c r="C1455" s="4"/>
      <c r="D1455" s="4"/>
      <c r="E1455" s="4"/>
      <c r="F1455" s="4"/>
      <c r="G1455" s="4"/>
      <c r="H1455" s="4"/>
      <c r="I1455" s="4"/>
      <c r="J1455" s="4"/>
      <c r="K1455" s="4"/>
      <c r="L1455" s="4"/>
      <c r="M1455" s="4"/>
      <c r="N1455" s="4"/>
    </row>
    <row r="1456" spans="3:14" x14ac:dyDescent="0.2">
      <c r="C1456" s="4"/>
      <c r="D1456" s="4"/>
      <c r="E1456" s="4"/>
      <c r="F1456" s="4"/>
      <c r="G1456" s="4"/>
      <c r="H1456" s="4"/>
      <c r="I1456" s="4"/>
      <c r="J1456" s="4"/>
      <c r="K1456" s="4"/>
      <c r="L1456" s="4"/>
      <c r="M1456" s="4"/>
      <c r="N1456" s="4"/>
    </row>
    <row r="1457" spans="3:14" x14ac:dyDescent="0.2">
      <c r="C1457" s="4"/>
      <c r="D1457" s="4"/>
      <c r="E1457" s="4"/>
      <c r="F1457" s="4"/>
      <c r="G1457" s="4"/>
      <c r="H1457" s="4"/>
      <c r="I1457" s="4"/>
      <c r="J1457" s="4"/>
      <c r="K1457" s="4"/>
      <c r="L1457" s="4"/>
      <c r="M1457" s="4"/>
      <c r="N1457" s="4"/>
    </row>
    <row r="1458" spans="3:14" x14ac:dyDescent="0.2">
      <c r="C1458" s="4"/>
      <c r="D1458" s="4"/>
      <c r="E1458" s="4"/>
      <c r="F1458" s="4"/>
      <c r="G1458" s="4"/>
      <c r="H1458" s="4"/>
      <c r="I1458" s="4"/>
      <c r="J1458" s="4"/>
      <c r="K1458" s="4"/>
      <c r="L1458" s="4"/>
      <c r="M1458" s="4"/>
      <c r="N1458" s="4"/>
    </row>
    <row r="1459" spans="3:14" x14ac:dyDescent="0.2">
      <c r="C1459" s="4"/>
      <c r="D1459" s="4"/>
      <c r="E1459" s="4"/>
      <c r="F1459" s="4"/>
      <c r="G1459" s="4"/>
      <c r="H1459" s="4"/>
      <c r="I1459" s="4"/>
      <c r="J1459" s="4"/>
      <c r="K1459" s="4"/>
      <c r="L1459" s="4"/>
      <c r="M1459" s="4"/>
      <c r="N1459" s="4"/>
    </row>
    <row r="1460" spans="3:14" x14ac:dyDescent="0.2">
      <c r="C1460" s="4"/>
      <c r="D1460" s="4"/>
      <c r="E1460" s="4"/>
      <c r="F1460" s="4"/>
      <c r="G1460" s="4"/>
      <c r="H1460" s="4"/>
      <c r="I1460" s="4"/>
      <c r="J1460" s="4"/>
      <c r="K1460" s="4"/>
      <c r="L1460" s="4"/>
      <c r="M1460" s="4"/>
      <c r="N1460" s="4"/>
    </row>
    <row r="1461" spans="3:14" x14ac:dyDescent="0.2">
      <c r="C1461" s="4"/>
      <c r="D1461" s="4"/>
      <c r="E1461" s="4"/>
      <c r="F1461" s="4"/>
      <c r="G1461" s="4"/>
      <c r="H1461" s="4"/>
      <c r="I1461" s="4"/>
      <c r="J1461" s="4"/>
      <c r="K1461" s="4"/>
      <c r="L1461" s="4"/>
      <c r="M1461" s="4"/>
      <c r="N1461" s="4"/>
    </row>
    <row r="1462" spans="3:14" x14ac:dyDescent="0.2">
      <c r="C1462" s="4"/>
      <c r="D1462" s="4"/>
      <c r="E1462" s="4"/>
      <c r="F1462" s="4"/>
      <c r="G1462" s="4"/>
      <c r="H1462" s="4"/>
      <c r="I1462" s="4"/>
      <c r="J1462" s="4"/>
      <c r="K1462" s="4"/>
      <c r="L1462" s="4"/>
      <c r="M1462" s="4"/>
      <c r="N1462" s="4"/>
    </row>
    <row r="1463" spans="3:14" x14ac:dyDescent="0.2">
      <c r="C1463" s="4"/>
      <c r="D1463" s="4"/>
      <c r="E1463" s="4"/>
      <c r="F1463" s="4"/>
      <c r="G1463" s="4"/>
      <c r="H1463" s="4"/>
      <c r="I1463" s="4"/>
      <c r="J1463" s="4"/>
      <c r="K1463" s="4"/>
      <c r="L1463" s="4"/>
      <c r="M1463" s="4"/>
      <c r="N1463" s="4"/>
    </row>
    <row r="1464" spans="3:14" x14ac:dyDescent="0.2">
      <c r="C1464" s="4"/>
      <c r="D1464" s="4"/>
      <c r="E1464" s="4"/>
      <c r="F1464" s="4"/>
      <c r="G1464" s="4"/>
      <c r="H1464" s="4"/>
      <c r="I1464" s="4"/>
      <c r="J1464" s="4"/>
      <c r="K1464" s="4"/>
      <c r="L1464" s="4"/>
      <c r="M1464" s="4"/>
      <c r="N1464" s="4"/>
    </row>
    <row r="1465" spans="3:14" x14ac:dyDescent="0.2">
      <c r="C1465" s="4"/>
      <c r="D1465" s="4"/>
      <c r="E1465" s="4"/>
      <c r="F1465" s="4"/>
      <c r="G1465" s="4"/>
      <c r="H1465" s="4"/>
      <c r="I1465" s="4"/>
      <c r="J1465" s="4"/>
      <c r="K1465" s="4"/>
      <c r="L1465" s="4"/>
      <c r="M1465" s="4"/>
      <c r="N1465" s="4"/>
    </row>
    <row r="1466" spans="3:14" x14ac:dyDescent="0.2">
      <c r="C1466" s="4"/>
      <c r="D1466" s="4"/>
      <c r="E1466" s="4"/>
      <c r="F1466" s="4"/>
      <c r="G1466" s="4"/>
      <c r="H1466" s="4"/>
      <c r="I1466" s="4"/>
      <c r="J1466" s="4"/>
      <c r="K1466" s="4"/>
      <c r="L1466" s="4"/>
      <c r="M1466" s="4"/>
      <c r="N1466" s="4"/>
    </row>
    <row r="1467" spans="3:14" x14ac:dyDescent="0.2">
      <c r="C1467" s="4"/>
      <c r="D1467" s="4"/>
      <c r="E1467" s="4"/>
      <c r="F1467" s="4"/>
      <c r="G1467" s="4"/>
      <c r="H1467" s="4"/>
      <c r="I1467" s="4"/>
      <c r="J1467" s="4"/>
      <c r="K1467" s="4"/>
      <c r="L1467" s="4"/>
      <c r="M1467" s="4"/>
      <c r="N1467" s="4"/>
    </row>
    <row r="1468" spans="3:14" x14ac:dyDescent="0.2">
      <c r="C1468" s="4"/>
      <c r="D1468" s="4"/>
      <c r="E1468" s="4"/>
      <c r="F1468" s="4"/>
      <c r="G1468" s="4"/>
      <c r="H1468" s="4"/>
      <c r="I1468" s="4"/>
      <c r="J1468" s="4"/>
      <c r="K1468" s="4"/>
      <c r="L1468" s="4"/>
      <c r="M1468" s="4"/>
      <c r="N1468" s="4"/>
    </row>
    <row r="1469" spans="3:14" x14ac:dyDescent="0.2">
      <c r="C1469" s="4"/>
      <c r="D1469" s="4"/>
      <c r="E1469" s="4"/>
      <c r="F1469" s="4"/>
      <c r="G1469" s="4"/>
      <c r="H1469" s="4"/>
      <c r="I1469" s="4"/>
      <c r="J1469" s="4"/>
      <c r="K1469" s="4"/>
      <c r="L1469" s="4"/>
      <c r="M1469" s="4"/>
      <c r="N1469" s="4"/>
    </row>
    <row r="1470" spans="3:14" x14ac:dyDescent="0.2">
      <c r="C1470" s="4"/>
      <c r="D1470" s="4"/>
      <c r="E1470" s="4"/>
      <c r="F1470" s="4"/>
      <c r="G1470" s="4"/>
      <c r="H1470" s="4"/>
      <c r="I1470" s="4"/>
      <c r="J1470" s="4"/>
      <c r="K1470" s="4"/>
      <c r="L1470" s="4"/>
      <c r="M1470" s="4"/>
      <c r="N1470" s="4"/>
    </row>
    <row r="1471" spans="3:14" x14ac:dyDescent="0.2">
      <c r="C1471" s="4"/>
      <c r="D1471" s="4"/>
      <c r="E1471" s="4"/>
      <c r="F1471" s="4"/>
      <c r="G1471" s="4"/>
      <c r="H1471" s="4"/>
      <c r="I1471" s="4"/>
      <c r="J1471" s="4"/>
      <c r="K1471" s="4"/>
      <c r="L1471" s="4"/>
      <c r="M1471" s="4"/>
      <c r="N1471" s="4"/>
    </row>
    <row r="1472" spans="3:14" x14ac:dyDescent="0.2">
      <c r="C1472" s="4"/>
      <c r="D1472" s="4"/>
      <c r="E1472" s="4"/>
      <c r="F1472" s="4"/>
      <c r="G1472" s="4"/>
      <c r="H1472" s="4"/>
      <c r="I1472" s="4"/>
      <c r="J1472" s="4"/>
      <c r="K1472" s="4"/>
      <c r="L1472" s="4"/>
      <c r="M1472" s="4"/>
      <c r="N1472" s="4"/>
    </row>
    <row r="1473" spans="3:14" x14ac:dyDescent="0.2">
      <c r="C1473" s="4"/>
      <c r="D1473" s="4"/>
      <c r="E1473" s="4"/>
      <c r="F1473" s="4"/>
      <c r="G1473" s="4"/>
      <c r="H1473" s="4"/>
      <c r="I1473" s="4"/>
      <c r="J1473" s="4"/>
      <c r="K1473" s="4"/>
      <c r="L1473" s="4"/>
      <c r="M1473" s="4"/>
      <c r="N1473" s="4"/>
    </row>
    <row r="1474" spans="3:14" x14ac:dyDescent="0.2">
      <c r="C1474" s="4"/>
      <c r="D1474" s="4"/>
      <c r="E1474" s="4"/>
      <c r="F1474" s="4"/>
      <c r="G1474" s="4"/>
      <c r="H1474" s="4"/>
      <c r="I1474" s="4"/>
      <c r="J1474" s="4"/>
      <c r="K1474" s="4"/>
      <c r="L1474" s="4"/>
      <c r="M1474" s="4"/>
      <c r="N1474" s="4"/>
    </row>
    <row r="1475" spans="3:14" x14ac:dyDescent="0.2">
      <c r="C1475" s="4"/>
      <c r="D1475" s="4"/>
      <c r="E1475" s="4"/>
      <c r="F1475" s="4"/>
      <c r="G1475" s="4"/>
      <c r="H1475" s="4"/>
      <c r="I1475" s="4"/>
      <c r="J1475" s="4"/>
      <c r="K1475" s="4"/>
      <c r="L1475" s="4"/>
      <c r="M1475" s="4"/>
      <c r="N1475" s="4"/>
    </row>
    <row r="1476" spans="3:14" x14ac:dyDescent="0.2">
      <c r="C1476" s="4"/>
      <c r="D1476" s="4"/>
      <c r="E1476" s="4"/>
      <c r="F1476" s="4"/>
      <c r="G1476" s="4"/>
      <c r="H1476" s="4"/>
      <c r="I1476" s="4"/>
      <c r="J1476" s="4"/>
      <c r="K1476" s="4"/>
      <c r="L1476" s="4"/>
      <c r="M1476" s="4"/>
      <c r="N1476" s="4"/>
    </row>
    <row r="1477" spans="3:14" x14ac:dyDescent="0.2">
      <c r="C1477" s="4"/>
      <c r="D1477" s="4"/>
      <c r="E1477" s="4"/>
      <c r="F1477" s="4"/>
      <c r="G1477" s="4"/>
      <c r="H1477" s="4"/>
      <c r="I1477" s="4"/>
      <c r="J1477" s="4"/>
      <c r="K1477" s="4"/>
      <c r="L1477" s="4"/>
      <c r="M1477" s="4"/>
      <c r="N1477" s="4"/>
    </row>
    <row r="1478" spans="3:14" x14ac:dyDescent="0.2">
      <c r="C1478" s="4"/>
      <c r="D1478" s="4"/>
      <c r="E1478" s="4"/>
      <c r="F1478" s="4"/>
      <c r="G1478" s="4"/>
      <c r="H1478" s="4"/>
      <c r="I1478" s="4"/>
      <c r="J1478" s="4"/>
      <c r="K1478" s="4"/>
      <c r="L1478" s="4"/>
      <c r="M1478" s="4"/>
      <c r="N1478" s="4"/>
    </row>
    <row r="1479" spans="3:14" x14ac:dyDescent="0.2">
      <c r="C1479" s="4"/>
      <c r="D1479" s="4"/>
      <c r="E1479" s="4"/>
      <c r="F1479" s="4"/>
      <c r="G1479" s="4"/>
      <c r="H1479" s="4"/>
      <c r="I1479" s="4"/>
      <c r="J1479" s="4"/>
      <c r="K1479" s="4"/>
      <c r="L1479" s="4"/>
      <c r="M1479" s="4"/>
      <c r="N1479" s="4"/>
    </row>
    <row r="1480" spans="3:14" x14ac:dyDescent="0.2">
      <c r="C1480" s="4"/>
      <c r="D1480" s="4"/>
      <c r="E1480" s="4"/>
      <c r="F1480" s="4"/>
      <c r="G1480" s="4"/>
      <c r="H1480" s="4"/>
      <c r="I1480" s="4"/>
      <c r="J1480" s="4"/>
      <c r="K1480" s="4"/>
      <c r="L1480" s="4"/>
      <c r="M1480" s="4"/>
      <c r="N1480" s="4"/>
    </row>
    <row r="1481" spans="3:14" x14ac:dyDescent="0.2">
      <c r="C1481" s="4"/>
      <c r="D1481" s="4"/>
      <c r="E1481" s="4"/>
      <c r="F1481" s="4"/>
      <c r="G1481" s="4"/>
      <c r="H1481" s="4"/>
      <c r="I1481" s="4"/>
      <c r="J1481" s="4"/>
      <c r="K1481" s="4"/>
      <c r="L1481" s="4"/>
      <c r="M1481" s="4"/>
      <c r="N1481" s="4"/>
    </row>
    <row r="1482" spans="3:14" x14ac:dyDescent="0.2">
      <c r="C1482" s="4"/>
      <c r="D1482" s="4"/>
      <c r="E1482" s="4"/>
      <c r="F1482" s="4"/>
      <c r="G1482" s="4"/>
      <c r="H1482" s="4"/>
      <c r="I1482" s="4"/>
      <c r="J1482" s="4"/>
      <c r="K1482" s="4"/>
      <c r="L1482" s="4"/>
      <c r="M1482" s="4"/>
      <c r="N1482" s="4"/>
    </row>
    <row r="1483" spans="3:14" x14ac:dyDescent="0.2">
      <c r="C1483" s="4"/>
      <c r="D1483" s="4"/>
      <c r="E1483" s="4"/>
      <c r="F1483" s="4"/>
      <c r="G1483" s="4"/>
      <c r="H1483" s="4"/>
      <c r="I1483" s="4"/>
      <c r="J1483" s="4"/>
      <c r="K1483" s="4"/>
      <c r="L1483" s="4"/>
      <c r="M1483" s="4"/>
      <c r="N1483" s="4"/>
    </row>
    <row r="1484" spans="3:14" x14ac:dyDescent="0.2">
      <c r="C1484" s="4"/>
      <c r="D1484" s="4"/>
      <c r="E1484" s="4"/>
      <c r="F1484" s="4"/>
      <c r="G1484" s="4"/>
      <c r="H1484" s="4"/>
      <c r="I1484" s="4"/>
      <c r="J1484" s="4"/>
      <c r="K1484" s="4"/>
      <c r="L1484" s="4"/>
      <c r="M1484" s="4"/>
      <c r="N1484" s="4"/>
    </row>
    <row r="1485" spans="3:14" x14ac:dyDescent="0.2">
      <c r="C1485" s="4"/>
      <c r="D1485" s="4"/>
      <c r="E1485" s="4"/>
      <c r="F1485" s="4"/>
      <c r="G1485" s="4"/>
      <c r="H1485" s="4"/>
      <c r="I1485" s="4"/>
      <c r="J1485" s="4"/>
      <c r="K1485" s="4"/>
      <c r="L1485" s="4"/>
      <c r="M1485" s="4"/>
      <c r="N1485" s="4"/>
    </row>
    <row r="1486" spans="3:14" x14ac:dyDescent="0.2">
      <c r="C1486" s="4"/>
      <c r="D1486" s="4"/>
      <c r="E1486" s="4"/>
      <c r="F1486" s="4"/>
      <c r="G1486" s="4"/>
      <c r="H1486" s="4"/>
      <c r="I1486" s="4"/>
      <c r="J1486" s="4"/>
      <c r="K1486" s="4"/>
      <c r="L1486" s="4"/>
      <c r="M1486" s="4"/>
      <c r="N1486" s="4"/>
    </row>
    <row r="1487" spans="3:14" x14ac:dyDescent="0.2">
      <c r="C1487" s="4"/>
      <c r="D1487" s="4"/>
      <c r="E1487" s="4"/>
      <c r="F1487" s="4"/>
      <c r="G1487" s="4"/>
      <c r="H1487" s="4"/>
      <c r="I1487" s="4"/>
      <c r="J1487" s="4"/>
      <c r="K1487" s="4"/>
      <c r="L1487" s="4"/>
      <c r="M1487" s="4"/>
      <c r="N1487" s="4"/>
    </row>
    <row r="1488" spans="3:14" x14ac:dyDescent="0.2">
      <c r="C1488" s="4"/>
      <c r="D1488" s="4"/>
      <c r="E1488" s="4"/>
      <c r="F1488" s="4"/>
      <c r="G1488" s="4"/>
      <c r="H1488" s="4"/>
      <c r="I1488" s="4"/>
      <c r="J1488" s="4"/>
      <c r="K1488" s="4"/>
      <c r="L1488" s="4"/>
      <c r="M1488" s="4"/>
      <c r="N1488" s="4"/>
    </row>
    <row r="1489" spans="3:14" x14ac:dyDescent="0.2">
      <c r="C1489" s="4"/>
      <c r="D1489" s="4"/>
      <c r="E1489" s="4"/>
      <c r="F1489" s="4"/>
      <c r="G1489" s="4"/>
      <c r="H1489" s="4"/>
      <c r="I1489" s="4"/>
      <c r="J1489" s="4"/>
      <c r="K1489" s="4"/>
      <c r="L1489" s="4"/>
      <c r="M1489" s="4"/>
      <c r="N1489" s="4"/>
    </row>
    <row r="1490" spans="3:14" x14ac:dyDescent="0.2">
      <c r="C1490" s="4"/>
      <c r="D1490" s="4"/>
      <c r="E1490" s="4"/>
      <c r="F1490" s="4"/>
      <c r="G1490" s="4"/>
      <c r="H1490" s="4"/>
      <c r="I1490" s="4"/>
      <c r="J1490" s="4"/>
      <c r="K1490" s="4"/>
      <c r="L1490" s="4"/>
      <c r="M1490" s="4"/>
      <c r="N1490" s="4"/>
    </row>
    <row r="1491" spans="3:14" x14ac:dyDescent="0.2">
      <c r="C1491" s="4"/>
      <c r="D1491" s="4"/>
      <c r="E1491" s="4"/>
      <c r="F1491" s="4"/>
      <c r="G1491" s="4"/>
      <c r="H1491" s="4"/>
      <c r="I1491" s="4"/>
      <c r="J1491" s="4"/>
      <c r="K1491" s="4"/>
      <c r="L1491" s="4"/>
      <c r="M1491" s="4"/>
      <c r="N1491" s="4"/>
    </row>
    <row r="1492" spans="3:14" x14ac:dyDescent="0.2">
      <c r="C1492" s="4"/>
      <c r="D1492" s="4"/>
      <c r="E1492" s="4"/>
      <c r="F1492" s="4"/>
      <c r="G1492" s="4"/>
      <c r="H1492" s="4"/>
      <c r="I1492" s="4"/>
      <c r="J1492" s="4"/>
      <c r="K1492" s="4"/>
      <c r="L1492" s="4"/>
      <c r="M1492" s="4"/>
      <c r="N1492" s="4"/>
    </row>
    <row r="1493" spans="3:14" x14ac:dyDescent="0.2">
      <c r="C1493" s="4"/>
      <c r="D1493" s="4"/>
      <c r="E1493" s="4"/>
      <c r="F1493" s="4"/>
      <c r="G1493" s="4"/>
      <c r="H1493" s="4"/>
      <c r="I1493" s="4"/>
      <c r="J1493" s="4"/>
      <c r="K1493" s="4"/>
      <c r="L1493" s="4"/>
      <c r="M1493" s="4"/>
      <c r="N1493" s="4"/>
    </row>
    <row r="1494" spans="3:14" x14ac:dyDescent="0.2">
      <c r="C1494" s="4"/>
      <c r="D1494" s="4"/>
      <c r="E1494" s="4"/>
      <c r="F1494" s="4"/>
      <c r="G1494" s="4"/>
      <c r="H1494" s="4"/>
      <c r="I1494" s="4"/>
      <c r="J1494" s="4"/>
      <c r="K1494" s="4"/>
      <c r="L1494" s="4"/>
      <c r="M1494" s="4"/>
      <c r="N1494" s="4"/>
    </row>
    <row r="1495" spans="3:14" x14ac:dyDescent="0.2">
      <c r="C1495" s="4"/>
      <c r="D1495" s="4"/>
      <c r="E1495" s="4"/>
      <c r="F1495" s="4"/>
      <c r="G1495" s="4"/>
      <c r="H1495" s="4"/>
      <c r="I1495" s="4"/>
      <c r="J1495" s="4"/>
      <c r="K1495" s="4"/>
      <c r="L1495" s="4"/>
      <c r="M1495" s="4"/>
      <c r="N1495" s="4"/>
    </row>
    <row r="1496" spans="3:14" x14ac:dyDescent="0.2">
      <c r="C1496" s="4"/>
      <c r="D1496" s="4"/>
      <c r="E1496" s="4"/>
      <c r="F1496" s="4"/>
      <c r="G1496" s="4"/>
      <c r="H1496" s="4"/>
      <c r="I1496" s="4"/>
      <c r="J1496" s="4"/>
      <c r="K1496" s="4"/>
      <c r="L1496" s="4"/>
      <c r="M1496" s="4"/>
      <c r="N1496" s="4"/>
    </row>
    <row r="1497" spans="3:14" x14ac:dyDescent="0.2">
      <c r="C1497" s="4"/>
      <c r="D1497" s="4"/>
      <c r="E1497" s="4"/>
      <c r="F1497" s="4"/>
      <c r="G1497" s="4"/>
      <c r="H1497" s="4"/>
      <c r="I1497" s="4"/>
      <c r="J1497" s="4"/>
      <c r="K1497" s="4"/>
      <c r="L1497" s="4"/>
      <c r="M1497" s="4"/>
      <c r="N1497" s="4"/>
    </row>
    <row r="1498" spans="3:14" x14ac:dyDescent="0.2">
      <c r="C1498" s="4"/>
      <c r="D1498" s="4"/>
      <c r="E1498" s="4"/>
      <c r="F1498" s="4"/>
      <c r="G1498" s="4"/>
      <c r="H1498" s="4"/>
      <c r="I1498" s="4"/>
      <c r="J1498" s="4"/>
      <c r="K1498" s="4"/>
      <c r="L1498" s="4"/>
      <c r="M1498" s="4"/>
      <c r="N1498" s="4"/>
    </row>
    <row r="1499" spans="3:14" x14ac:dyDescent="0.2">
      <c r="C1499" s="4"/>
      <c r="D1499" s="4"/>
      <c r="E1499" s="4"/>
      <c r="F1499" s="4"/>
      <c r="G1499" s="4"/>
      <c r="H1499" s="4"/>
      <c r="I1499" s="4"/>
      <c r="J1499" s="4"/>
      <c r="K1499" s="4"/>
      <c r="L1499" s="4"/>
      <c r="M1499" s="4"/>
      <c r="N1499" s="4"/>
    </row>
    <row r="1500" spans="3:14" x14ac:dyDescent="0.2">
      <c r="C1500" s="4"/>
      <c r="D1500" s="4"/>
      <c r="E1500" s="4"/>
      <c r="F1500" s="4"/>
      <c r="G1500" s="4"/>
      <c r="H1500" s="4"/>
      <c r="I1500" s="4"/>
      <c r="J1500" s="4"/>
      <c r="K1500" s="4"/>
      <c r="L1500" s="4"/>
      <c r="M1500" s="4"/>
      <c r="N1500" s="4"/>
    </row>
    <row r="1501" spans="3:14" x14ac:dyDescent="0.2">
      <c r="C1501" s="4"/>
      <c r="D1501" s="4"/>
      <c r="E1501" s="4"/>
      <c r="F1501" s="4"/>
      <c r="G1501" s="4"/>
      <c r="H1501" s="4"/>
      <c r="I1501" s="4"/>
      <c r="J1501" s="4"/>
      <c r="K1501" s="4"/>
      <c r="L1501" s="4"/>
      <c r="M1501" s="4"/>
      <c r="N1501" s="4"/>
    </row>
    <row r="1502" spans="3:14" x14ac:dyDescent="0.2">
      <c r="C1502" s="4"/>
      <c r="D1502" s="4"/>
      <c r="E1502" s="4"/>
      <c r="F1502" s="4"/>
      <c r="G1502" s="4"/>
      <c r="H1502" s="4"/>
      <c r="I1502" s="4"/>
      <c r="J1502" s="4"/>
      <c r="K1502" s="4"/>
      <c r="L1502" s="4"/>
      <c r="M1502" s="4"/>
      <c r="N1502" s="4"/>
    </row>
    <row r="1503" spans="3:14" x14ac:dyDescent="0.2">
      <c r="C1503" s="4"/>
      <c r="D1503" s="4"/>
      <c r="E1503" s="4"/>
      <c r="F1503" s="4"/>
      <c r="G1503" s="4"/>
      <c r="H1503" s="4"/>
      <c r="I1503" s="4"/>
      <c r="J1503" s="4"/>
      <c r="K1503" s="4"/>
      <c r="L1503" s="4"/>
      <c r="M1503" s="4"/>
      <c r="N1503" s="4"/>
    </row>
    <row r="1504" spans="3:14" x14ac:dyDescent="0.2">
      <c r="C1504" s="4"/>
      <c r="D1504" s="4"/>
      <c r="E1504" s="4"/>
      <c r="F1504" s="4"/>
      <c r="G1504" s="4"/>
      <c r="H1504" s="4"/>
      <c r="I1504" s="4"/>
      <c r="J1504" s="4"/>
      <c r="K1504" s="4"/>
      <c r="L1504" s="4"/>
      <c r="M1504" s="4"/>
      <c r="N1504" s="4"/>
    </row>
    <row r="1505" spans="3:14" x14ac:dyDescent="0.2">
      <c r="C1505" s="4"/>
      <c r="D1505" s="4"/>
      <c r="E1505" s="4"/>
      <c r="F1505" s="4"/>
      <c r="G1505" s="4"/>
      <c r="H1505" s="4"/>
      <c r="I1505" s="4"/>
      <c r="J1505" s="4"/>
      <c r="K1505" s="4"/>
      <c r="L1505" s="4"/>
      <c r="M1505" s="4"/>
      <c r="N1505" s="4"/>
    </row>
    <row r="1506" spans="3:14" x14ac:dyDescent="0.2">
      <c r="C1506" s="4"/>
      <c r="D1506" s="4"/>
      <c r="E1506" s="4"/>
      <c r="F1506" s="4"/>
      <c r="G1506" s="4"/>
      <c r="H1506" s="4"/>
      <c r="I1506" s="4"/>
      <c r="J1506" s="4"/>
      <c r="K1506" s="4"/>
      <c r="L1506" s="4"/>
      <c r="M1506" s="4"/>
      <c r="N1506" s="4"/>
    </row>
    <row r="1507" spans="3:14" x14ac:dyDescent="0.2">
      <c r="C1507" s="4"/>
      <c r="D1507" s="4"/>
      <c r="E1507" s="4"/>
      <c r="F1507" s="4"/>
      <c r="G1507" s="4"/>
      <c r="H1507" s="4"/>
      <c r="I1507" s="4"/>
      <c r="J1507" s="4"/>
      <c r="K1507" s="4"/>
      <c r="L1507" s="4"/>
      <c r="M1507" s="4"/>
      <c r="N1507" s="4"/>
    </row>
    <row r="1508" spans="3:14" x14ac:dyDescent="0.2">
      <c r="C1508" s="4"/>
      <c r="D1508" s="4"/>
      <c r="E1508" s="4"/>
      <c r="F1508" s="4"/>
      <c r="G1508" s="4"/>
      <c r="H1508" s="4"/>
      <c r="I1508" s="4"/>
      <c r="J1508" s="4"/>
      <c r="K1508" s="4"/>
      <c r="L1508" s="4"/>
      <c r="M1508" s="4"/>
      <c r="N1508" s="4"/>
    </row>
    <row r="1509" spans="3:14" x14ac:dyDescent="0.2">
      <c r="C1509" s="4"/>
      <c r="D1509" s="4"/>
      <c r="E1509" s="4"/>
      <c r="F1509" s="4"/>
      <c r="G1509" s="4"/>
      <c r="H1509" s="4"/>
      <c r="I1509" s="4"/>
      <c r="J1509" s="4"/>
      <c r="K1509" s="4"/>
      <c r="L1509" s="4"/>
      <c r="M1509" s="4"/>
      <c r="N1509" s="4"/>
    </row>
    <row r="1510" spans="3:14" x14ac:dyDescent="0.2">
      <c r="C1510" s="4"/>
      <c r="D1510" s="4"/>
      <c r="E1510" s="4"/>
      <c r="F1510" s="4"/>
      <c r="G1510" s="4"/>
      <c r="H1510" s="4"/>
      <c r="I1510" s="4"/>
      <c r="J1510" s="4"/>
      <c r="K1510" s="4"/>
      <c r="L1510" s="4"/>
      <c r="M1510" s="4"/>
      <c r="N1510" s="4"/>
    </row>
    <row r="1511" spans="3:14" x14ac:dyDescent="0.2">
      <c r="C1511" s="4"/>
      <c r="D1511" s="4"/>
      <c r="E1511" s="4"/>
      <c r="F1511" s="4"/>
      <c r="G1511" s="4"/>
      <c r="H1511" s="4"/>
      <c r="I1511" s="4"/>
      <c r="J1511" s="4"/>
      <c r="K1511" s="4"/>
      <c r="L1511" s="4"/>
      <c r="M1511" s="4"/>
      <c r="N1511" s="4"/>
    </row>
    <row r="1512" spans="3:14" x14ac:dyDescent="0.2">
      <c r="C1512" s="4"/>
      <c r="D1512" s="4"/>
      <c r="E1512" s="4"/>
      <c r="F1512" s="4"/>
      <c r="G1512" s="4"/>
      <c r="H1512" s="4"/>
      <c r="I1512" s="4"/>
      <c r="J1512" s="4"/>
      <c r="K1512" s="4"/>
      <c r="L1512" s="4"/>
      <c r="M1512" s="4"/>
      <c r="N1512" s="4"/>
    </row>
    <row r="1513" spans="3:14" x14ac:dyDescent="0.2">
      <c r="C1513" s="4"/>
      <c r="D1513" s="4"/>
      <c r="E1513" s="4"/>
      <c r="F1513" s="4"/>
      <c r="G1513" s="4"/>
      <c r="H1513" s="4"/>
      <c r="I1513" s="4"/>
      <c r="J1513" s="4"/>
      <c r="K1513" s="4"/>
      <c r="L1513" s="4"/>
      <c r="M1513" s="4"/>
      <c r="N1513" s="4"/>
    </row>
    <row r="1514" spans="3:14" x14ac:dyDescent="0.2">
      <c r="C1514" s="4"/>
      <c r="D1514" s="4"/>
      <c r="E1514" s="4"/>
      <c r="F1514" s="4"/>
      <c r="G1514" s="4"/>
      <c r="H1514" s="4"/>
      <c r="I1514" s="4"/>
      <c r="J1514" s="4"/>
      <c r="K1514" s="4"/>
      <c r="L1514" s="4"/>
      <c r="M1514" s="4"/>
      <c r="N1514" s="4"/>
    </row>
    <row r="1515" spans="3:14" x14ac:dyDescent="0.2">
      <c r="C1515" s="4"/>
      <c r="D1515" s="4"/>
      <c r="E1515" s="4"/>
      <c r="F1515" s="4"/>
      <c r="G1515" s="4"/>
      <c r="H1515" s="4"/>
      <c r="I1515" s="4"/>
      <c r="J1515" s="4"/>
      <c r="K1515" s="4"/>
      <c r="L1515" s="4"/>
      <c r="M1515" s="4"/>
      <c r="N1515" s="4"/>
    </row>
    <row r="1516" spans="3:14" x14ac:dyDescent="0.2">
      <c r="C1516" s="4"/>
      <c r="D1516" s="4"/>
      <c r="E1516" s="4"/>
      <c r="F1516" s="4"/>
      <c r="G1516" s="4"/>
      <c r="H1516" s="4"/>
      <c r="I1516" s="4"/>
      <c r="J1516" s="4"/>
      <c r="K1516" s="4"/>
      <c r="L1516" s="4"/>
      <c r="M1516" s="4"/>
      <c r="N1516" s="4"/>
    </row>
    <row r="1517" spans="3:14" x14ac:dyDescent="0.2">
      <c r="C1517" s="4"/>
      <c r="D1517" s="4"/>
      <c r="E1517" s="4"/>
      <c r="F1517" s="4"/>
      <c r="G1517" s="4"/>
      <c r="H1517" s="4"/>
      <c r="I1517" s="4"/>
      <c r="J1517" s="4"/>
      <c r="K1517" s="4"/>
      <c r="L1517" s="4"/>
      <c r="M1517" s="4"/>
      <c r="N1517" s="4"/>
    </row>
    <row r="1518" spans="3:14" x14ac:dyDescent="0.2">
      <c r="C1518" s="4"/>
      <c r="D1518" s="4"/>
      <c r="E1518" s="4"/>
      <c r="F1518" s="4"/>
      <c r="G1518" s="4"/>
      <c r="H1518" s="4"/>
      <c r="I1518" s="4"/>
      <c r="J1518" s="4"/>
      <c r="K1518" s="4"/>
      <c r="L1518" s="4"/>
      <c r="M1518" s="4"/>
      <c r="N1518" s="4"/>
    </row>
    <row r="1519" spans="3:14" x14ac:dyDescent="0.2">
      <c r="C1519" s="4"/>
      <c r="D1519" s="4"/>
      <c r="E1519" s="4"/>
      <c r="F1519" s="4"/>
      <c r="G1519" s="4"/>
      <c r="H1519" s="4"/>
      <c r="I1519" s="4"/>
      <c r="J1519" s="4"/>
      <c r="K1519" s="4"/>
      <c r="L1519" s="4"/>
      <c r="M1519" s="4"/>
      <c r="N1519" s="4"/>
    </row>
    <row r="1520" spans="3:14" x14ac:dyDescent="0.2">
      <c r="C1520" s="4"/>
      <c r="D1520" s="4"/>
      <c r="E1520" s="4"/>
      <c r="F1520" s="4"/>
      <c r="G1520" s="4"/>
      <c r="H1520" s="4"/>
      <c r="I1520" s="4"/>
      <c r="J1520" s="4"/>
      <c r="K1520" s="4"/>
      <c r="L1520" s="4"/>
      <c r="M1520" s="4"/>
      <c r="N1520" s="4"/>
    </row>
    <row r="1521" spans="3:14" x14ac:dyDescent="0.2">
      <c r="C1521" s="4"/>
      <c r="D1521" s="4"/>
      <c r="E1521" s="4"/>
      <c r="F1521" s="4"/>
      <c r="G1521" s="4"/>
      <c r="H1521" s="4"/>
      <c r="I1521" s="4"/>
      <c r="J1521" s="4"/>
      <c r="K1521" s="4"/>
      <c r="L1521" s="4"/>
      <c r="M1521" s="4"/>
      <c r="N1521" s="4"/>
    </row>
    <row r="1522" spans="3:14" x14ac:dyDescent="0.2">
      <c r="C1522" s="4"/>
      <c r="D1522" s="4"/>
      <c r="E1522" s="4"/>
      <c r="F1522" s="4"/>
      <c r="G1522" s="4"/>
      <c r="H1522" s="4"/>
      <c r="I1522" s="4"/>
      <c r="J1522" s="4"/>
      <c r="K1522" s="4"/>
      <c r="L1522" s="4"/>
      <c r="M1522" s="4"/>
      <c r="N1522" s="4"/>
    </row>
    <row r="1523" spans="3:14" x14ac:dyDescent="0.2">
      <c r="C1523" s="4"/>
      <c r="D1523" s="4"/>
      <c r="E1523" s="4"/>
      <c r="F1523" s="4"/>
      <c r="G1523" s="4"/>
      <c r="H1523" s="4"/>
      <c r="I1523" s="4"/>
      <c r="J1523" s="4"/>
      <c r="K1523" s="4"/>
      <c r="L1523" s="4"/>
      <c r="M1523" s="4"/>
      <c r="N1523" s="4"/>
    </row>
    <row r="1524" spans="3:14" x14ac:dyDescent="0.2">
      <c r="C1524" s="4"/>
      <c r="D1524" s="4"/>
      <c r="E1524" s="4"/>
      <c r="F1524" s="4"/>
      <c r="G1524" s="4"/>
      <c r="H1524" s="4"/>
      <c r="I1524" s="4"/>
      <c r="J1524" s="4"/>
      <c r="K1524" s="4"/>
      <c r="L1524" s="4"/>
      <c r="M1524" s="4"/>
      <c r="N1524" s="4"/>
    </row>
    <row r="1525" spans="3:14" x14ac:dyDescent="0.2">
      <c r="C1525" s="4"/>
      <c r="D1525" s="4"/>
      <c r="E1525" s="4"/>
      <c r="F1525" s="4"/>
      <c r="G1525" s="4"/>
      <c r="H1525" s="4"/>
      <c r="I1525" s="4"/>
      <c r="J1525" s="4"/>
      <c r="K1525" s="4"/>
      <c r="L1525" s="4"/>
      <c r="M1525" s="4"/>
      <c r="N1525" s="4"/>
    </row>
    <row r="1526" spans="3:14" x14ac:dyDescent="0.2">
      <c r="C1526" s="4"/>
      <c r="D1526" s="4"/>
      <c r="E1526" s="4"/>
      <c r="F1526" s="4"/>
      <c r="G1526" s="4"/>
      <c r="H1526" s="4"/>
      <c r="I1526" s="4"/>
      <c r="J1526" s="4"/>
      <c r="K1526" s="4"/>
      <c r="L1526" s="4"/>
      <c r="M1526" s="4"/>
      <c r="N1526" s="4"/>
    </row>
    <row r="1527" spans="3:14" x14ac:dyDescent="0.2">
      <c r="C1527" s="4"/>
      <c r="D1527" s="4"/>
      <c r="E1527" s="4"/>
      <c r="F1527" s="4"/>
      <c r="G1527" s="4"/>
      <c r="H1527" s="4"/>
      <c r="I1527" s="4"/>
      <c r="J1527" s="4"/>
      <c r="K1527" s="4"/>
      <c r="L1527" s="4"/>
      <c r="M1527" s="4"/>
      <c r="N1527" s="4"/>
    </row>
    <row r="1528" spans="3:14" x14ac:dyDescent="0.2">
      <c r="C1528" s="4"/>
      <c r="D1528" s="4"/>
      <c r="E1528" s="4"/>
      <c r="F1528" s="4"/>
      <c r="G1528" s="4"/>
      <c r="H1528" s="4"/>
      <c r="I1528" s="4"/>
      <c r="J1528" s="4"/>
      <c r="K1528" s="4"/>
      <c r="L1528" s="4"/>
      <c r="M1528" s="4"/>
      <c r="N1528" s="4"/>
    </row>
    <row r="1529" spans="3:14" x14ac:dyDescent="0.2">
      <c r="C1529" s="4"/>
      <c r="D1529" s="4"/>
      <c r="E1529" s="4"/>
      <c r="F1529" s="4"/>
      <c r="G1529" s="4"/>
      <c r="H1529" s="4"/>
      <c r="I1529" s="4"/>
      <c r="J1529" s="4"/>
      <c r="K1529" s="4"/>
      <c r="L1529" s="4"/>
      <c r="M1529" s="4"/>
      <c r="N1529" s="4"/>
    </row>
    <row r="1530" spans="3:14" x14ac:dyDescent="0.2">
      <c r="C1530" s="4"/>
      <c r="D1530" s="4"/>
      <c r="E1530" s="4"/>
      <c r="F1530" s="4"/>
      <c r="G1530" s="4"/>
      <c r="H1530" s="4"/>
      <c r="I1530" s="4"/>
      <c r="J1530" s="4"/>
      <c r="K1530" s="4"/>
      <c r="L1530" s="4"/>
      <c r="M1530" s="4"/>
      <c r="N1530" s="4"/>
    </row>
    <row r="1531" spans="3:14" x14ac:dyDescent="0.2">
      <c r="C1531" s="4"/>
      <c r="D1531" s="4"/>
      <c r="E1531" s="4"/>
      <c r="F1531" s="4"/>
      <c r="G1531" s="4"/>
      <c r="H1531" s="4"/>
      <c r="I1531" s="4"/>
      <c r="J1531" s="4"/>
      <c r="K1531" s="4"/>
      <c r="L1531" s="4"/>
      <c r="M1531" s="4"/>
      <c r="N1531" s="4"/>
    </row>
    <row r="1532" spans="3:14" x14ac:dyDescent="0.2">
      <c r="C1532" s="4"/>
      <c r="D1532" s="4"/>
      <c r="E1532" s="4"/>
      <c r="F1532" s="4"/>
      <c r="G1532" s="4"/>
      <c r="H1532" s="4"/>
      <c r="I1532" s="4"/>
      <c r="J1532" s="4"/>
      <c r="K1532" s="4"/>
      <c r="L1532" s="4"/>
      <c r="M1532" s="4"/>
      <c r="N1532" s="4"/>
    </row>
    <row r="1533" spans="3:14" x14ac:dyDescent="0.2">
      <c r="C1533" s="4"/>
      <c r="D1533" s="4"/>
      <c r="E1533" s="4"/>
      <c r="F1533" s="4"/>
      <c r="G1533" s="4"/>
      <c r="H1533" s="4"/>
      <c r="I1533" s="4"/>
      <c r="J1533" s="4"/>
      <c r="K1533" s="4"/>
      <c r="L1533" s="4"/>
      <c r="M1533" s="4"/>
      <c r="N1533" s="4"/>
    </row>
    <row r="1534" spans="3:14" x14ac:dyDescent="0.2">
      <c r="C1534" s="4"/>
      <c r="D1534" s="4"/>
      <c r="E1534" s="4"/>
      <c r="F1534" s="4"/>
      <c r="G1534" s="4"/>
      <c r="H1534" s="4"/>
      <c r="I1534" s="4"/>
      <c r="J1534" s="4"/>
      <c r="K1534" s="4"/>
      <c r="L1534" s="4"/>
      <c r="M1534" s="4"/>
      <c r="N1534" s="4"/>
    </row>
    <row r="1535" spans="3:14" x14ac:dyDescent="0.2">
      <c r="C1535" s="4"/>
      <c r="D1535" s="4"/>
      <c r="E1535" s="4"/>
      <c r="F1535" s="4"/>
      <c r="G1535" s="4"/>
      <c r="H1535" s="4"/>
      <c r="I1535" s="4"/>
      <c r="J1535" s="4"/>
      <c r="K1535" s="4"/>
      <c r="L1535" s="4"/>
      <c r="M1535" s="4"/>
      <c r="N1535" s="4"/>
    </row>
    <row r="1536" spans="3:14" x14ac:dyDescent="0.2">
      <c r="C1536" s="4"/>
      <c r="D1536" s="4"/>
      <c r="E1536" s="4"/>
      <c r="F1536" s="4"/>
      <c r="G1536" s="4"/>
      <c r="H1536" s="4"/>
      <c r="I1536" s="4"/>
      <c r="J1536" s="4"/>
      <c r="K1536" s="4"/>
      <c r="L1536" s="4"/>
      <c r="M1536" s="4"/>
      <c r="N1536" s="4"/>
    </row>
    <row r="1537" spans="3:14" x14ac:dyDescent="0.2">
      <c r="C1537" s="4"/>
      <c r="D1537" s="4"/>
      <c r="E1537" s="4"/>
      <c r="F1537" s="4"/>
      <c r="G1537" s="4"/>
      <c r="H1537" s="4"/>
      <c r="I1537" s="4"/>
      <c r="J1537" s="4"/>
      <c r="K1537" s="4"/>
      <c r="L1537" s="4"/>
      <c r="M1537" s="4"/>
      <c r="N1537" s="4"/>
    </row>
    <row r="1538" spans="3:14" x14ac:dyDescent="0.2">
      <c r="C1538" s="4"/>
      <c r="D1538" s="4"/>
      <c r="E1538" s="4"/>
      <c r="F1538" s="4"/>
      <c r="G1538" s="4"/>
      <c r="H1538" s="4"/>
      <c r="I1538" s="4"/>
      <c r="J1538" s="4"/>
      <c r="K1538" s="4"/>
      <c r="L1538" s="4"/>
      <c r="M1538" s="4"/>
      <c r="N1538" s="4"/>
    </row>
    <row r="1539" spans="3:14" x14ac:dyDescent="0.2">
      <c r="C1539" s="4"/>
      <c r="D1539" s="4"/>
      <c r="E1539" s="4"/>
      <c r="F1539" s="4"/>
      <c r="G1539" s="4"/>
      <c r="H1539" s="4"/>
      <c r="I1539" s="4"/>
      <c r="J1539" s="4"/>
      <c r="K1539" s="4"/>
      <c r="L1539" s="4"/>
      <c r="M1539" s="4"/>
      <c r="N1539" s="4"/>
    </row>
    <row r="1540" spans="3:14" x14ac:dyDescent="0.2">
      <c r="C1540" s="4"/>
      <c r="D1540" s="4"/>
      <c r="E1540" s="4"/>
      <c r="F1540" s="4"/>
      <c r="G1540" s="4"/>
      <c r="H1540" s="4"/>
      <c r="I1540" s="4"/>
      <c r="J1540" s="4"/>
      <c r="K1540" s="4"/>
      <c r="L1540" s="4"/>
      <c r="M1540" s="4"/>
      <c r="N1540" s="4"/>
    </row>
    <row r="1541" spans="3:14" x14ac:dyDescent="0.2">
      <c r="C1541" s="4"/>
      <c r="D1541" s="4"/>
      <c r="E1541" s="4"/>
      <c r="F1541" s="4"/>
      <c r="G1541" s="4"/>
      <c r="H1541" s="4"/>
      <c r="I1541" s="4"/>
      <c r="J1541" s="4"/>
      <c r="K1541" s="4"/>
      <c r="L1541" s="4"/>
      <c r="M1541" s="4"/>
      <c r="N1541" s="4"/>
    </row>
    <row r="1542" spans="3:14" x14ac:dyDescent="0.2">
      <c r="C1542" s="4"/>
      <c r="D1542" s="4"/>
      <c r="E1542" s="4"/>
      <c r="F1542" s="4"/>
      <c r="G1542" s="4"/>
      <c r="H1542" s="4"/>
      <c r="I1542" s="4"/>
      <c r="J1542" s="4"/>
      <c r="K1542" s="4"/>
      <c r="L1542" s="4"/>
      <c r="M1542" s="4"/>
      <c r="N1542" s="4"/>
    </row>
    <row r="1543" spans="3:14" x14ac:dyDescent="0.2">
      <c r="C1543" s="4"/>
      <c r="D1543" s="4"/>
      <c r="E1543" s="4"/>
      <c r="F1543" s="4"/>
      <c r="G1543" s="4"/>
      <c r="H1543" s="4"/>
      <c r="I1543" s="4"/>
      <c r="J1543" s="4"/>
      <c r="K1543" s="4"/>
      <c r="L1543" s="4"/>
      <c r="M1543" s="4"/>
      <c r="N1543" s="4"/>
    </row>
    <row r="1544" spans="3:14" x14ac:dyDescent="0.2">
      <c r="C1544" s="4"/>
      <c r="D1544" s="4"/>
      <c r="E1544" s="4"/>
      <c r="F1544" s="4"/>
      <c r="G1544" s="4"/>
      <c r="H1544" s="4"/>
      <c r="I1544" s="4"/>
      <c r="J1544" s="4"/>
      <c r="K1544" s="4"/>
      <c r="L1544" s="4"/>
      <c r="M1544" s="4"/>
      <c r="N1544" s="4"/>
    </row>
    <row r="1545" spans="3:14" x14ac:dyDescent="0.2">
      <c r="C1545" s="4"/>
      <c r="D1545" s="4"/>
      <c r="E1545" s="4"/>
      <c r="F1545" s="4"/>
      <c r="G1545" s="4"/>
      <c r="H1545" s="4"/>
      <c r="I1545" s="4"/>
      <c r="J1545" s="4"/>
      <c r="K1545" s="4"/>
      <c r="L1545" s="4"/>
      <c r="M1545" s="4"/>
      <c r="N1545" s="4"/>
    </row>
    <row r="1546" spans="3:14" x14ac:dyDescent="0.2">
      <c r="C1546" s="4"/>
      <c r="D1546" s="4"/>
      <c r="E1546" s="4"/>
      <c r="F1546" s="4"/>
      <c r="G1546" s="4"/>
      <c r="H1546" s="4"/>
      <c r="I1546" s="4"/>
      <c r="J1546" s="4"/>
      <c r="K1546" s="4"/>
      <c r="L1546" s="4"/>
      <c r="M1546" s="4"/>
      <c r="N1546" s="4"/>
    </row>
    <row r="1547" spans="3:14" x14ac:dyDescent="0.2">
      <c r="C1547" s="4"/>
      <c r="D1547" s="4"/>
      <c r="E1547" s="4"/>
      <c r="F1547" s="4"/>
      <c r="G1547" s="4"/>
      <c r="H1547" s="4"/>
      <c r="I1547" s="4"/>
      <c r="J1547" s="4"/>
      <c r="K1547" s="4"/>
      <c r="L1547" s="4"/>
      <c r="M1547" s="4"/>
      <c r="N1547" s="4"/>
    </row>
    <row r="1548" spans="3:14" x14ac:dyDescent="0.2">
      <c r="C1548" s="4"/>
      <c r="D1548" s="4"/>
      <c r="E1548" s="4"/>
      <c r="F1548" s="4"/>
      <c r="G1548" s="4"/>
      <c r="H1548" s="4"/>
      <c r="I1548" s="4"/>
      <c r="J1548" s="4"/>
      <c r="K1548" s="4"/>
      <c r="L1548" s="4"/>
      <c r="M1548" s="4"/>
      <c r="N1548" s="4"/>
    </row>
    <row r="1549" spans="3:14" x14ac:dyDescent="0.2">
      <c r="C1549" s="4"/>
      <c r="D1549" s="4"/>
      <c r="E1549" s="4"/>
      <c r="F1549" s="4"/>
      <c r="G1549" s="4"/>
      <c r="H1549" s="4"/>
      <c r="I1549" s="4"/>
      <c r="J1549" s="4"/>
      <c r="K1549" s="4"/>
      <c r="L1549" s="4"/>
      <c r="M1549" s="4"/>
      <c r="N1549" s="4"/>
    </row>
    <row r="1550" spans="3:14" x14ac:dyDescent="0.2">
      <c r="C1550" s="4"/>
      <c r="D1550" s="4"/>
      <c r="E1550" s="4"/>
      <c r="F1550" s="4"/>
      <c r="G1550" s="4"/>
      <c r="H1550" s="4"/>
      <c r="I1550" s="4"/>
      <c r="J1550" s="4"/>
      <c r="K1550" s="4"/>
      <c r="L1550" s="4"/>
      <c r="M1550" s="4"/>
      <c r="N1550" s="4"/>
    </row>
    <row r="1551" spans="3:14" x14ac:dyDescent="0.2">
      <c r="C1551" s="4"/>
      <c r="D1551" s="4"/>
      <c r="E1551" s="4"/>
      <c r="F1551" s="4"/>
      <c r="G1551" s="4"/>
      <c r="H1551" s="4"/>
      <c r="I1551" s="4"/>
      <c r="J1551" s="4"/>
      <c r="K1551" s="4"/>
      <c r="L1551" s="4"/>
      <c r="M1551" s="4"/>
      <c r="N1551" s="4"/>
    </row>
    <row r="1552" spans="3:14" x14ac:dyDescent="0.2">
      <c r="C1552" s="4"/>
      <c r="D1552" s="4"/>
      <c r="E1552" s="4"/>
      <c r="F1552" s="4"/>
      <c r="G1552" s="4"/>
      <c r="H1552" s="4"/>
      <c r="I1552" s="4"/>
      <c r="J1552" s="4"/>
      <c r="K1552" s="4"/>
      <c r="L1552" s="4"/>
      <c r="M1552" s="4"/>
      <c r="N1552" s="4"/>
    </row>
    <row r="1553" spans="3:14" x14ac:dyDescent="0.2">
      <c r="C1553" s="4"/>
      <c r="D1553" s="4"/>
      <c r="E1553" s="4"/>
      <c r="F1553" s="4"/>
      <c r="G1553" s="4"/>
      <c r="H1553" s="4"/>
      <c r="I1553" s="4"/>
      <c r="J1553" s="4"/>
      <c r="K1553" s="4"/>
      <c r="L1553" s="4"/>
      <c r="M1553" s="4"/>
      <c r="N1553" s="4"/>
    </row>
    <row r="1554" spans="3:14" x14ac:dyDescent="0.2">
      <c r="C1554" s="4"/>
      <c r="D1554" s="4"/>
      <c r="E1554" s="4"/>
      <c r="F1554" s="4"/>
      <c r="G1554" s="4"/>
      <c r="H1554" s="4"/>
      <c r="I1554" s="4"/>
      <c r="J1554" s="4"/>
      <c r="K1554" s="4"/>
      <c r="L1554" s="4"/>
      <c r="M1554" s="4"/>
      <c r="N1554" s="4"/>
    </row>
    <row r="1555" spans="3:14" x14ac:dyDescent="0.2">
      <c r="C1555" s="4"/>
      <c r="D1555" s="4"/>
      <c r="E1555" s="4"/>
      <c r="F1555" s="4"/>
      <c r="G1555" s="4"/>
      <c r="H1555" s="4"/>
      <c r="I1555" s="4"/>
      <c r="J1555" s="4"/>
      <c r="K1555" s="4"/>
      <c r="L1555" s="4"/>
      <c r="M1555" s="4"/>
      <c r="N1555" s="4"/>
    </row>
    <row r="1556" spans="3:14" x14ac:dyDescent="0.2">
      <c r="C1556" s="4"/>
      <c r="D1556" s="4"/>
      <c r="E1556" s="4"/>
      <c r="F1556" s="4"/>
      <c r="G1556" s="4"/>
      <c r="H1556" s="4"/>
      <c r="I1556" s="4"/>
      <c r="J1556" s="4"/>
      <c r="K1556" s="4"/>
      <c r="L1556" s="4"/>
      <c r="M1556" s="4"/>
      <c r="N1556" s="4"/>
    </row>
    <row r="1557" spans="3:14" x14ac:dyDescent="0.2">
      <c r="C1557" s="4"/>
      <c r="D1557" s="4"/>
      <c r="E1557" s="4"/>
      <c r="F1557" s="4"/>
      <c r="G1557" s="4"/>
      <c r="H1557" s="4"/>
      <c r="I1557" s="4"/>
      <c r="J1557" s="4"/>
      <c r="K1557" s="4"/>
      <c r="L1557" s="4"/>
      <c r="M1557" s="4"/>
      <c r="N1557" s="4"/>
    </row>
    <row r="1558" spans="3:14" x14ac:dyDescent="0.2">
      <c r="C1558" s="4"/>
      <c r="D1558" s="4"/>
      <c r="E1558" s="4"/>
      <c r="F1558" s="4"/>
      <c r="G1558" s="4"/>
      <c r="H1558" s="4"/>
      <c r="I1558" s="4"/>
      <c r="J1558" s="4"/>
      <c r="K1558" s="4"/>
      <c r="L1558" s="4"/>
      <c r="M1558" s="4"/>
      <c r="N1558" s="4"/>
    </row>
    <row r="1559" spans="3:14" x14ac:dyDescent="0.2">
      <c r="C1559" s="4"/>
      <c r="D1559" s="4"/>
      <c r="E1559" s="4"/>
      <c r="F1559" s="4"/>
      <c r="G1559" s="4"/>
      <c r="H1559" s="4"/>
      <c r="I1559" s="4"/>
      <c r="J1559" s="4"/>
      <c r="K1559" s="4"/>
      <c r="L1559" s="4"/>
      <c r="M1559" s="4"/>
      <c r="N1559" s="4"/>
    </row>
    <row r="1560" spans="3:14" x14ac:dyDescent="0.2">
      <c r="C1560" s="4"/>
      <c r="D1560" s="4"/>
      <c r="E1560" s="4"/>
      <c r="F1560" s="4"/>
      <c r="G1560" s="4"/>
      <c r="H1560" s="4"/>
      <c r="I1560" s="4"/>
      <c r="J1560" s="4"/>
      <c r="K1560" s="4"/>
      <c r="L1560" s="4"/>
      <c r="M1560" s="4"/>
      <c r="N1560" s="4"/>
    </row>
    <row r="1561" spans="3:14" x14ac:dyDescent="0.2">
      <c r="C1561" s="4"/>
      <c r="D1561" s="4"/>
      <c r="E1561" s="4"/>
      <c r="F1561" s="4"/>
      <c r="G1561" s="4"/>
      <c r="H1561" s="4"/>
      <c r="I1561" s="4"/>
      <c r="J1561" s="4"/>
      <c r="K1561" s="4"/>
      <c r="L1561" s="4"/>
      <c r="M1561" s="4"/>
      <c r="N1561" s="4"/>
    </row>
    <row r="1562" spans="3:14" x14ac:dyDescent="0.2">
      <c r="C1562" s="4"/>
      <c r="D1562" s="4"/>
      <c r="E1562" s="4"/>
      <c r="F1562" s="4"/>
      <c r="G1562" s="4"/>
      <c r="H1562" s="4"/>
      <c r="I1562" s="4"/>
      <c r="J1562" s="4"/>
      <c r="K1562" s="4"/>
      <c r="L1562" s="4"/>
      <c r="M1562" s="4"/>
      <c r="N1562" s="4"/>
    </row>
    <row r="1563" spans="3:14" x14ac:dyDescent="0.2">
      <c r="C1563" s="4"/>
      <c r="D1563" s="4"/>
      <c r="E1563" s="4"/>
      <c r="F1563" s="4"/>
      <c r="G1563" s="4"/>
      <c r="H1563" s="4"/>
      <c r="I1563" s="4"/>
      <c r="J1563" s="4"/>
      <c r="K1563" s="4"/>
      <c r="L1563" s="4"/>
      <c r="M1563" s="4"/>
      <c r="N1563" s="4"/>
    </row>
    <row r="1564" spans="3:14" x14ac:dyDescent="0.2">
      <c r="C1564" s="4"/>
      <c r="D1564" s="4"/>
      <c r="E1564" s="4"/>
      <c r="F1564" s="4"/>
      <c r="G1564" s="4"/>
      <c r="H1564" s="4"/>
      <c r="I1564" s="4"/>
      <c r="J1564" s="4"/>
      <c r="K1564" s="4"/>
      <c r="L1564" s="4"/>
      <c r="M1564" s="4"/>
      <c r="N1564" s="4"/>
    </row>
    <row r="1565" spans="3:14" x14ac:dyDescent="0.2">
      <c r="C1565" s="4"/>
      <c r="D1565" s="4"/>
      <c r="E1565" s="4"/>
      <c r="F1565" s="4"/>
      <c r="G1565" s="4"/>
      <c r="H1565" s="4"/>
      <c r="I1565" s="4"/>
      <c r="J1565" s="4"/>
      <c r="K1565" s="4"/>
      <c r="L1565" s="4"/>
      <c r="M1565" s="4"/>
      <c r="N1565" s="4"/>
    </row>
    <row r="1566" spans="3:14" x14ac:dyDescent="0.2">
      <c r="C1566" s="4"/>
      <c r="D1566" s="4"/>
      <c r="E1566" s="4"/>
      <c r="F1566" s="4"/>
      <c r="G1566" s="4"/>
      <c r="H1566" s="4"/>
      <c r="I1566" s="4"/>
      <c r="J1566" s="4"/>
      <c r="K1566" s="4"/>
      <c r="L1566" s="4"/>
      <c r="M1566" s="4"/>
      <c r="N1566" s="4"/>
    </row>
    <row r="1567" spans="3:14" x14ac:dyDescent="0.2">
      <c r="C1567" s="4"/>
      <c r="D1567" s="4"/>
      <c r="E1567" s="4"/>
      <c r="F1567" s="4"/>
      <c r="G1567" s="4"/>
      <c r="H1567" s="4"/>
      <c r="I1567" s="4"/>
      <c r="J1567" s="4"/>
      <c r="K1567" s="4"/>
      <c r="L1567" s="4"/>
      <c r="M1567" s="4"/>
      <c r="N1567" s="4"/>
    </row>
    <row r="1568" spans="3:14" x14ac:dyDescent="0.2">
      <c r="C1568" s="4"/>
      <c r="D1568" s="4"/>
      <c r="E1568" s="4"/>
      <c r="F1568" s="4"/>
      <c r="G1568" s="4"/>
      <c r="H1568" s="4"/>
      <c r="I1568" s="4"/>
      <c r="J1568" s="4"/>
      <c r="K1568" s="4"/>
      <c r="L1568" s="4"/>
      <c r="M1568" s="4"/>
      <c r="N1568" s="4"/>
    </row>
    <row r="1569" spans="3:14" x14ac:dyDescent="0.2">
      <c r="C1569" s="4"/>
      <c r="D1569" s="4"/>
      <c r="E1569" s="4"/>
      <c r="F1569" s="4"/>
      <c r="G1569" s="4"/>
      <c r="H1569" s="4"/>
      <c r="I1569" s="4"/>
      <c r="J1569" s="4"/>
      <c r="K1569" s="4"/>
      <c r="L1569" s="4"/>
      <c r="M1569" s="4"/>
      <c r="N1569" s="4"/>
    </row>
    <row r="1570" spans="3:14" x14ac:dyDescent="0.2">
      <c r="C1570" s="4"/>
      <c r="D1570" s="4"/>
      <c r="E1570" s="4"/>
      <c r="F1570" s="4"/>
      <c r="G1570" s="4"/>
      <c r="H1570" s="4"/>
      <c r="I1570" s="4"/>
      <c r="J1570" s="4"/>
      <c r="K1570" s="4"/>
      <c r="L1570" s="4"/>
      <c r="M1570" s="4"/>
      <c r="N1570" s="4"/>
    </row>
    <row r="1571" spans="3:14" x14ac:dyDescent="0.2">
      <c r="C1571" s="4"/>
      <c r="D1571" s="4"/>
      <c r="E1571" s="4"/>
      <c r="F1571" s="4"/>
      <c r="G1571" s="4"/>
      <c r="H1571" s="4"/>
      <c r="I1571" s="4"/>
      <c r="J1571" s="4"/>
      <c r="K1571" s="4"/>
      <c r="L1571" s="4"/>
      <c r="M1571" s="4"/>
      <c r="N1571" s="4"/>
    </row>
    <row r="1572" spans="3:14" x14ac:dyDescent="0.2">
      <c r="C1572" s="4"/>
      <c r="D1572" s="4"/>
      <c r="E1572" s="4"/>
      <c r="F1572" s="4"/>
      <c r="G1572" s="4"/>
      <c r="H1572" s="4"/>
      <c r="I1572" s="4"/>
      <c r="J1572" s="4"/>
      <c r="K1572" s="4"/>
      <c r="L1572" s="4"/>
      <c r="M1572" s="4"/>
      <c r="N1572" s="4"/>
    </row>
    <row r="1573" spans="3:14" x14ac:dyDescent="0.2">
      <c r="C1573" s="4"/>
      <c r="D1573" s="4"/>
      <c r="E1573" s="4"/>
      <c r="F1573" s="4"/>
      <c r="G1573" s="4"/>
      <c r="H1573" s="4"/>
      <c r="I1573" s="4"/>
      <c r="J1573" s="4"/>
      <c r="K1573" s="4"/>
      <c r="L1573" s="4"/>
      <c r="M1573" s="4"/>
      <c r="N1573" s="4"/>
    </row>
    <row r="1574" spans="3:14" x14ac:dyDescent="0.2">
      <c r="C1574" s="4"/>
      <c r="D1574" s="4"/>
      <c r="E1574" s="4"/>
      <c r="F1574" s="4"/>
      <c r="G1574" s="4"/>
      <c r="H1574" s="4"/>
      <c r="I1574" s="4"/>
      <c r="J1574" s="4"/>
      <c r="K1574" s="4"/>
      <c r="L1574" s="4"/>
      <c r="M1574" s="4"/>
      <c r="N1574" s="4"/>
    </row>
    <row r="1575" spans="3:14" x14ac:dyDescent="0.2">
      <c r="C1575" s="4"/>
      <c r="D1575" s="4"/>
      <c r="E1575" s="4"/>
      <c r="F1575" s="4"/>
      <c r="G1575" s="4"/>
      <c r="H1575" s="4"/>
      <c r="I1575" s="4"/>
      <c r="J1575" s="4"/>
      <c r="K1575" s="4"/>
      <c r="L1575" s="4"/>
      <c r="M1575" s="4"/>
      <c r="N1575" s="4"/>
    </row>
    <row r="1576" spans="3:14" x14ac:dyDescent="0.2">
      <c r="C1576" s="4"/>
      <c r="D1576" s="4"/>
      <c r="E1576" s="4"/>
      <c r="F1576" s="4"/>
      <c r="G1576" s="4"/>
      <c r="H1576" s="4"/>
      <c r="I1576" s="4"/>
      <c r="J1576" s="4"/>
      <c r="K1576" s="4"/>
      <c r="L1576" s="4"/>
      <c r="M1576" s="4"/>
      <c r="N1576" s="4"/>
    </row>
    <row r="1577" spans="3:14" x14ac:dyDescent="0.2">
      <c r="C1577" s="4"/>
      <c r="D1577" s="4"/>
      <c r="E1577" s="4"/>
      <c r="F1577" s="4"/>
      <c r="G1577" s="4"/>
      <c r="H1577" s="4"/>
      <c r="I1577" s="4"/>
      <c r="J1577" s="4"/>
      <c r="K1577" s="4"/>
      <c r="L1577" s="4"/>
      <c r="M1577" s="4"/>
      <c r="N1577" s="4"/>
    </row>
    <row r="1578" spans="3:14" x14ac:dyDescent="0.2">
      <c r="C1578" s="4"/>
      <c r="D1578" s="4"/>
      <c r="E1578" s="4"/>
      <c r="F1578" s="4"/>
      <c r="G1578" s="4"/>
      <c r="H1578" s="4"/>
      <c r="I1578" s="4"/>
      <c r="J1578" s="4"/>
      <c r="K1578" s="4"/>
      <c r="L1578" s="4"/>
      <c r="M1578" s="4"/>
      <c r="N1578" s="4"/>
    </row>
    <row r="1579" spans="3:14" x14ac:dyDescent="0.2">
      <c r="C1579" s="4"/>
      <c r="D1579" s="4"/>
      <c r="E1579" s="4"/>
      <c r="F1579" s="4"/>
      <c r="G1579" s="4"/>
      <c r="H1579" s="4"/>
      <c r="I1579" s="4"/>
      <c r="J1579" s="4"/>
      <c r="K1579" s="4"/>
      <c r="L1579" s="4"/>
      <c r="M1579" s="4"/>
      <c r="N1579" s="4"/>
    </row>
    <row r="1580" spans="3:14" x14ac:dyDescent="0.2">
      <c r="C1580" s="4"/>
      <c r="D1580" s="4"/>
      <c r="E1580" s="4"/>
      <c r="F1580" s="4"/>
      <c r="G1580" s="4"/>
      <c r="H1580" s="4"/>
      <c r="I1580" s="4"/>
      <c r="J1580" s="4"/>
      <c r="K1580" s="4"/>
      <c r="L1580" s="4"/>
      <c r="M1580" s="4"/>
      <c r="N1580" s="4"/>
    </row>
    <row r="1581" spans="3:14" x14ac:dyDescent="0.2">
      <c r="C1581" s="4"/>
      <c r="D1581" s="4"/>
      <c r="E1581" s="4"/>
      <c r="F1581" s="4"/>
      <c r="G1581" s="4"/>
      <c r="H1581" s="4"/>
      <c r="I1581" s="4"/>
      <c r="J1581" s="4"/>
      <c r="K1581" s="4"/>
      <c r="L1581" s="4"/>
      <c r="M1581" s="4"/>
      <c r="N1581" s="4"/>
    </row>
    <row r="1582" spans="3:14" x14ac:dyDescent="0.2">
      <c r="C1582" s="4"/>
      <c r="D1582" s="4"/>
      <c r="E1582" s="4"/>
      <c r="F1582" s="4"/>
      <c r="G1582" s="4"/>
      <c r="H1582" s="4"/>
      <c r="I1582" s="4"/>
      <c r="J1582" s="4"/>
      <c r="K1582" s="4"/>
      <c r="L1582" s="4"/>
      <c r="M1582" s="4"/>
      <c r="N1582" s="4"/>
    </row>
    <row r="1583" spans="3:14" x14ac:dyDescent="0.2">
      <c r="C1583" s="4"/>
      <c r="D1583" s="4"/>
      <c r="E1583" s="4"/>
      <c r="F1583" s="4"/>
      <c r="G1583" s="4"/>
      <c r="H1583" s="4"/>
      <c r="I1583" s="4"/>
      <c r="J1583" s="4"/>
      <c r="K1583" s="4"/>
      <c r="L1583" s="4"/>
      <c r="M1583" s="4"/>
      <c r="N1583" s="4"/>
    </row>
    <row r="1584" spans="3:14" x14ac:dyDescent="0.2">
      <c r="C1584" s="4"/>
      <c r="D1584" s="4"/>
      <c r="E1584" s="4"/>
      <c r="F1584" s="4"/>
      <c r="G1584" s="4"/>
      <c r="H1584" s="4"/>
      <c r="I1584" s="4"/>
      <c r="J1584" s="4"/>
      <c r="K1584" s="4"/>
      <c r="L1584" s="4"/>
      <c r="M1584" s="4"/>
      <c r="N1584" s="4"/>
    </row>
    <row r="1585" spans="3:14" x14ac:dyDescent="0.2">
      <c r="C1585" s="4"/>
      <c r="D1585" s="4"/>
      <c r="E1585" s="4"/>
      <c r="F1585" s="4"/>
      <c r="G1585" s="4"/>
      <c r="H1585" s="4"/>
      <c r="I1585" s="4"/>
      <c r="J1585" s="4"/>
      <c r="K1585" s="4"/>
      <c r="L1585" s="4"/>
      <c r="M1585" s="4"/>
      <c r="N1585" s="4"/>
    </row>
    <row r="1586" spans="3:14" x14ac:dyDescent="0.2">
      <c r="C1586" s="4"/>
      <c r="D1586" s="4"/>
      <c r="E1586" s="4"/>
      <c r="F1586" s="4"/>
      <c r="G1586" s="4"/>
      <c r="H1586" s="4"/>
      <c r="I1586" s="4"/>
      <c r="J1586" s="4"/>
      <c r="K1586" s="4"/>
      <c r="L1586" s="4"/>
      <c r="M1586" s="4"/>
      <c r="N1586" s="4"/>
    </row>
    <row r="1587" spans="3:14" x14ac:dyDescent="0.2">
      <c r="C1587" s="4"/>
      <c r="D1587" s="4"/>
      <c r="E1587" s="4"/>
      <c r="F1587" s="4"/>
      <c r="G1587" s="4"/>
      <c r="H1587" s="4"/>
      <c r="I1587" s="4"/>
      <c r="J1587" s="4"/>
      <c r="K1587" s="4"/>
      <c r="L1587" s="4"/>
      <c r="M1587" s="4"/>
      <c r="N1587" s="4"/>
    </row>
    <row r="1588" spans="3:14" x14ac:dyDescent="0.2">
      <c r="C1588" s="4"/>
      <c r="D1588" s="4"/>
      <c r="E1588" s="4"/>
      <c r="F1588" s="4"/>
      <c r="G1588" s="4"/>
      <c r="H1588" s="4"/>
      <c r="I1588" s="4"/>
      <c r="J1588" s="4"/>
      <c r="K1588" s="4"/>
      <c r="L1588" s="4"/>
      <c r="M1588" s="4"/>
      <c r="N1588" s="4"/>
    </row>
    <row r="1589" spans="3:14" x14ac:dyDescent="0.2">
      <c r="C1589" s="4"/>
      <c r="D1589" s="4"/>
      <c r="E1589" s="4"/>
      <c r="F1589" s="4"/>
      <c r="G1589" s="4"/>
      <c r="H1589" s="4"/>
      <c r="I1589" s="4"/>
      <c r="J1589" s="4"/>
      <c r="K1589" s="4"/>
      <c r="L1589" s="4"/>
      <c r="M1589" s="4"/>
      <c r="N1589" s="4"/>
    </row>
    <row r="1590" spans="3:14" x14ac:dyDescent="0.2">
      <c r="C1590" s="4"/>
      <c r="D1590" s="4"/>
      <c r="E1590" s="4"/>
      <c r="F1590" s="4"/>
      <c r="G1590" s="4"/>
      <c r="H1590" s="4"/>
      <c r="I1590" s="4"/>
      <c r="J1590" s="4"/>
      <c r="K1590" s="4"/>
      <c r="L1590" s="4"/>
      <c r="M1590" s="4"/>
      <c r="N1590" s="4"/>
    </row>
    <row r="1591" spans="3:14" x14ac:dyDescent="0.2">
      <c r="C1591" s="4"/>
      <c r="D1591" s="4"/>
      <c r="E1591" s="4"/>
      <c r="F1591" s="4"/>
      <c r="G1591" s="4"/>
      <c r="H1591" s="4"/>
      <c r="I1591" s="4"/>
      <c r="J1591" s="4"/>
      <c r="K1591" s="4"/>
      <c r="L1591" s="4"/>
      <c r="M1591" s="4"/>
      <c r="N1591" s="4"/>
    </row>
    <row r="1592" spans="3:14" x14ac:dyDescent="0.2">
      <c r="C1592" s="4"/>
      <c r="D1592" s="4"/>
      <c r="E1592" s="4"/>
      <c r="F1592" s="4"/>
      <c r="G1592" s="4"/>
      <c r="H1592" s="4"/>
      <c r="I1592" s="4"/>
      <c r="J1592" s="4"/>
      <c r="K1592" s="4"/>
      <c r="L1592" s="4"/>
      <c r="M1592" s="4"/>
      <c r="N1592" s="4"/>
    </row>
    <row r="1593" spans="3:14" x14ac:dyDescent="0.2">
      <c r="C1593" s="4"/>
      <c r="D1593" s="4"/>
      <c r="E1593" s="4"/>
      <c r="F1593" s="4"/>
      <c r="G1593" s="4"/>
      <c r="H1593" s="4"/>
      <c r="I1593" s="4"/>
      <c r="J1593" s="4"/>
      <c r="K1593" s="4"/>
      <c r="L1593" s="4"/>
      <c r="M1593" s="4"/>
      <c r="N1593" s="4"/>
    </row>
    <row r="1594" spans="3:14" x14ac:dyDescent="0.2">
      <c r="C1594" s="4"/>
      <c r="D1594" s="4"/>
      <c r="E1594" s="4"/>
      <c r="F1594" s="4"/>
      <c r="G1594" s="4"/>
      <c r="H1594" s="4"/>
      <c r="I1594" s="4"/>
      <c r="J1594" s="4"/>
      <c r="K1594" s="4"/>
      <c r="L1594" s="4"/>
      <c r="M1594" s="4"/>
      <c r="N1594" s="4"/>
    </row>
    <row r="1595" spans="3:14" x14ac:dyDescent="0.2">
      <c r="C1595" s="4"/>
      <c r="D1595" s="4"/>
      <c r="E1595" s="4"/>
      <c r="F1595" s="4"/>
      <c r="G1595" s="4"/>
      <c r="H1595" s="4"/>
      <c r="I1595" s="4"/>
      <c r="J1595" s="4"/>
      <c r="K1595" s="4"/>
      <c r="L1595" s="4"/>
      <c r="M1595" s="4"/>
      <c r="N1595" s="4"/>
    </row>
    <row r="1596" spans="3:14" x14ac:dyDescent="0.2">
      <c r="C1596" s="4"/>
      <c r="D1596" s="4"/>
      <c r="E1596" s="4"/>
      <c r="F1596" s="4"/>
      <c r="G1596" s="4"/>
      <c r="H1596" s="4"/>
      <c r="I1596" s="4"/>
      <c r="J1596" s="4"/>
      <c r="K1596" s="4"/>
      <c r="L1596" s="4"/>
      <c r="M1596" s="4"/>
      <c r="N1596" s="4"/>
    </row>
    <row r="1597" spans="3:14" x14ac:dyDescent="0.2">
      <c r="C1597" s="4"/>
      <c r="D1597" s="4"/>
      <c r="E1597" s="4"/>
      <c r="F1597" s="4"/>
      <c r="G1597" s="4"/>
      <c r="H1597" s="4"/>
      <c r="I1597" s="4"/>
      <c r="J1597" s="4"/>
      <c r="K1597" s="4"/>
      <c r="L1597" s="4"/>
      <c r="M1597" s="4"/>
      <c r="N1597" s="4"/>
    </row>
    <row r="1598" spans="3:14" x14ac:dyDescent="0.2">
      <c r="C1598" s="4"/>
      <c r="D1598" s="4"/>
      <c r="E1598" s="4"/>
      <c r="F1598" s="4"/>
      <c r="G1598" s="4"/>
      <c r="H1598" s="4"/>
      <c r="I1598" s="4"/>
      <c r="J1598" s="4"/>
      <c r="K1598" s="4"/>
      <c r="L1598" s="4"/>
      <c r="M1598" s="4"/>
      <c r="N1598" s="4"/>
    </row>
    <row r="1599" spans="3:14" x14ac:dyDescent="0.2">
      <c r="C1599" s="4"/>
      <c r="D1599" s="4"/>
      <c r="E1599" s="4"/>
      <c r="F1599" s="4"/>
      <c r="G1599" s="4"/>
      <c r="H1599" s="4"/>
      <c r="I1599" s="4"/>
      <c r="J1599" s="4"/>
      <c r="K1599" s="4"/>
      <c r="L1599" s="4"/>
      <c r="M1599" s="4"/>
      <c r="N1599" s="4"/>
    </row>
    <row r="1600" spans="3:14" x14ac:dyDescent="0.2">
      <c r="C1600" s="4"/>
      <c r="D1600" s="4"/>
      <c r="E1600" s="4"/>
      <c r="F1600" s="4"/>
      <c r="G1600" s="4"/>
      <c r="H1600" s="4"/>
      <c r="I1600" s="4"/>
      <c r="J1600" s="4"/>
      <c r="K1600" s="4"/>
      <c r="L1600" s="4"/>
      <c r="M1600" s="4"/>
      <c r="N1600" s="4"/>
    </row>
    <row r="1601" spans="3:14" x14ac:dyDescent="0.2">
      <c r="C1601" s="4"/>
      <c r="D1601" s="4"/>
      <c r="E1601" s="4"/>
      <c r="F1601" s="4"/>
      <c r="G1601" s="4"/>
      <c r="H1601" s="4"/>
      <c r="I1601" s="4"/>
      <c r="J1601" s="4"/>
      <c r="K1601" s="4"/>
      <c r="L1601" s="4"/>
      <c r="M1601" s="4"/>
      <c r="N1601" s="4"/>
    </row>
    <row r="1602" spans="3:14" x14ac:dyDescent="0.2">
      <c r="C1602" s="4"/>
      <c r="D1602" s="4"/>
      <c r="E1602" s="4"/>
      <c r="F1602" s="4"/>
      <c r="G1602" s="4"/>
      <c r="H1602" s="4"/>
      <c r="I1602" s="4"/>
      <c r="J1602" s="4"/>
      <c r="K1602" s="4"/>
      <c r="L1602" s="4"/>
      <c r="M1602" s="4"/>
      <c r="N1602" s="4"/>
    </row>
    <row r="1603" spans="3:14" x14ac:dyDescent="0.2">
      <c r="C1603" s="4"/>
      <c r="D1603" s="4"/>
      <c r="E1603" s="4"/>
      <c r="F1603" s="4"/>
      <c r="G1603" s="4"/>
      <c r="H1603" s="4"/>
      <c r="I1603" s="4"/>
      <c r="J1603" s="4"/>
      <c r="K1603" s="4"/>
      <c r="L1603" s="4"/>
      <c r="M1603" s="4"/>
      <c r="N1603" s="4"/>
    </row>
    <row r="1604" spans="3:14" x14ac:dyDescent="0.2">
      <c r="C1604" s="4"/>
      <c r="D1604" s="4"/>
      <c r="E1604" s="4"/>
      <c r="F1604" s="4"/>
      <c r="G1604" s="4"/>
      <c r="H1604" s="4"/>
      <c r="I1604" s="4"/>
      <c r="J1604" s="4"/>
      <c r="K1604" s="4"/>
      <c r="L1604" s="4"/>
      <c r="M1604" s="4"/>
      <c r="N1604" s="4"/>
    </row>
    <row r="1605" spans="3:14" x14ac:dyDescent="0.2">
      <c r="C1605" s="4"/>
      <c r="D1605" s="4"/>
      <c r="E1605" s="4"/>
      <c r="F1605" s="4"/>
      <c r="G1605" s="4"/>
      <c r="H1605" s="4"/>
      <c r="I1605" s="4"/>
      <c r="J1605" s="4"/>
      <c r="K1605" s="4"/>
      <c r="L1605" s="4"/>
      <c r="M1605" s="4"/>
      <c r="N1605" s="4"/>
    </row>
    <row r="1606" spans="3:14" x14ac:dyDescent="0.2">
      <c r="C1606" s="4"/>
      <c r="D1606" s="4"/>
      <c r="E1606" s="4"/>
      <c r="F1606" s="4"/>
      <c r="G1606" s="4"/>
      <c r="H1606" s="4"/>
      <c r="I1606" s="4"/>
      <c r="J1606" s="4"/>
      <c r="K1606" s="4"/>
      <c r="L1606" s="4"/>
      <c r="M1606" s="4"/>
      <c r="N1606" s="4"/>
    </row>
    <row r="1607" spans="3:14" x14ac:dyDescent="0.2">
      <c r="C1607" s="4"/>
      <c r="D1607" s="4"/>
      <c r="E1607" s="4"/>
      <c r="F1607" s="4"/>
      <c r="G1607" s="4"/>
      <c r="H1607" s="4"/>
      <c r="I1607" s="4"/>
      <c r="J1607" s="4"/>
      <c r="K1607" s="4"/>
      <c r="L1607" s="4"/>
      <c r="M1607" s="4"/>
      <c r="N1607" s="4"/>
    </row>
    <row r="1608" spans="3:14" x14ac:dyDescent="0.2">
      <c r="C1608" s="4"/>
      <c r="D1608" s="4"/>
      <c r="E1608" s="4"/>
      <c r="F1608" s="4"/>
      <c r="G1608" s="4"/>
      <c r="H1608" s="4"/>
      <c r="I1608" s="4"/>
      <c r="J1608" s="4"/>
      <c r="K1608" s="4"/>
      <c r="L1608" s="4"/>
      <c r="M1608" s="4"/>
      <c r="N1608" s="4"/>
    </row>
    <row r="1609" spans="3:14" x14ac:dyDescent="0.2">
      <c r="C1609" s="4"/>
      <c r="D1609" s="4"/>
      <c r="E1609" s="4"/>
      <c r="F1609" s="4"/>
      <c r="G1609" s="4"/>
      <c r="H1609" s="4"/>
      <c r="I1609" s="4"/>
      <c r="J1609" s="4"/>
      <c r="K1609" s="4"/>
      <c r="L1609" s="4"/>
      <c r="M1609" s="4"/>
      <c r="N1609" s="4"/>
    </row>
    <row r="1610" spans="3:14" x14ac:dyDescent="0.2">
      <c r="C1610" s="4"/>
      <c r="D1610" s="4"/>
      <c r="E1610" s="4"/>
      <c r="F1610" s="4"/>
      <c r="G1610" s="4"/>
      <c r="H1610" s="4"/>
      <c r="I1610" s="4"/>
      <c r="J1610" s="4"/>
      <c r="K1610" s="4"/>
      <c r="L1610" s="4"/>
      <c r="M1610" s="4"/>
      <c r="N1610" s="4"/>
    </row>
    <row r="1611" spans="3:14" x14ac:dyDescent="0.2">
      <c r="C1611" s="4"/>
      <c r="D1611" s="4"/>
      <c r="E1611" s="4"/>
      <c r="F1611" s="4"/>
      <c r="G1611" s="4"/>
      <c r="H1611" s="4"/>
      <c r="I1611" s="4"/>
      <c r="J1611" s="4"/>
      <c r="K1611" s="4"/>
      <c r="L1611" s="4"/>
      <c r="M1611" s="4"/>
      <c r="N1611" s="4"/>
    </row>
    <row r="1612" spans="3:14" x14ac:dyDescent="0.2">
      <c r="C1612" s="4"/>
      <c r="D1612" s="4"/>
      <c r="E1612" s="4"/>
      <c r="F1612" s="4"/>
      <c r="G1612" s="4"/>
      <c r="H1612" s="4"/>
      <c r="I1612" s="4"/>
      <c r="J1612" s="4"/>
      <c r="K1612" s="4"/>
      <c r="L1612" s="4"/>
      <c r="M1612" s="4"/>
      <c r="N1612" s="4"/>
    </row>
    <row r="1613" spans="3:14" x14ac:dyDescent="0.2">
      <c r="C1613" s="4"/>
      <c r="D1613" s="4"/>
      <c r="E1613" s="4"/>
      <c r="F1613" s="4"/>
      <c r="G1613" s="4"/>
      <c r="H1613" s="4"/>
      <c r="I1613" s="4"/>
      <c r="J1613" s="4"/>
      <c r="K1613" s="4"/>
      <c r="L1613" s="4"/>
      <c r="M1613" s="4"/>
      <c r="N1613" s="4"/>
    </row>
    <row r="1614" spans="3:14" x14ac:dyDescent="0.2">
      <c r="C1614" s="4"/>
      <c r="D1614" s="4"/>
      <c r="E1614" s="4"/>
      <c r="F1614" s="4"/>
      <c r="G1614" s="4"/>
      <c r="H1614" s="4"/>
      <c r="I1614" s="4"/>
      <c r="J1614" s="4"/>
      <c r="K1614" s="4"/>
      <c r="L1614" s="4"/>
      <c r="M1614" s="4"/>
      <c r="N1614" s="4"/>
    </row>
    <row r="1615" spans="3:14" x14ac:dyDescent="0.2">
      <c r="C1615" s="4"/>
      <c r="D1615" s="4"/>
      <c r="E1615" s="4"/>
      <c r="F1615" s="4"/>
      <c r="G1615" s="4"/>
      <c r="H1615" s="4"/>
      <c r="I1615" s="4"/>
      <c r="J1615" s="4"/>
      <c r="K1615" s="4"/>
      <c r="L1615" s="4"/>
      <c r="M1615" s="4"/>
      <c r="N1615" s="4"/>
    </row>
    <row r="1616" spans="3:14" x14ac:dyDescent="0.2">
      <c r="C1616" s="4"/>
      <c r="D1616" s="4"/>
      <c r="E1616" s="4"/>
      <c r="F1616" s="4"/>
      <c r="G1616" s="4"/>
      <c r="H1616" s="4"/>
      <c r="I1616" s="4"/>
      <c r="J1616" s="4"/>
      <c r="K1616" s="4"/>
      <c r="L1616" s="4"/>
      <c r="M1616" s="4"/>
      <c r="N1616" s="4"/>
    </row>
    <row r="1617" spans="3:14" x14ac:dyDescent="0.2">
      <c r="C1617" s="4"/>
      <c r="D1617" s="4"/>
      <c r="E1617" s="4"/>
      <c r="F1617" s="4"/>
      <c r="G1617" s="4"/>
      <c r="H1617" s="4"/>
      <c r="I1617" s="4"/>
      <c r="J1617" s="4"/>
      <c r="K1617" s="4"/>
      <c r="L1617" s="4"/>
      <c r="M1617" s="4"/>
      <c r="N1617" s="4"/>
    </row>
    <row r="1618" spans="3:14" x14ac:dyDescent="0.2">
      <c r="C1618" s="4"/>
      <c r="D1618" s="4"/>
      <c r="E1618" s="4"/>
      <c r="F1618" s="4"/>
      <c r="G1618" s="4"/>
      <c r="H1618" s="4"/>
      <c r="I1618" s="4"/>
      <c r="J1618" s="4"/>
      <c r="K1618" s="4"/>
      <c r="L1618" s="4"/>
      <c r="M1618" s="4"/>
      <c r="N1618" s="4"/>
    </row>
    <row r="1619" spans="3:14" x14ac:dyDescent="0.2">
      <c r="C1619" s="4"/>
      <c r="D1619" s="4"/>
      <c r="E1619" s="4"/>
      <c r="F1619" s="4"/>
      <c r="G1619" s="4"/>
      <c r="H1619" s="4"/>
      <c r="I1619" s="4"/>
      <c r="J1619" s="4"/>
      <c r="K1619" s="4"/>
      <c r="L1619" s="4"/>
      <c r="M1619" s="4"/>
      <c r="N1619" s="4"/>
    </row>
    <row r="1620" spans="3:14" x14ac:dyDescent="0.2">
      <c r="C1620" s="4"/>
      <c r="D1620" s="4"/>
      <c r="E1620" s="4"/>
      <c r="F1620" s="4"/>
      <c r="G1620" s="4"/>
      <c r="H1620" s="4"/>
      <c r="I1620" s="4"/>
      <c r="J1620" s="4"/>
      <c r="K1620" s="4"/>
      <c r="L1620" s="4"/>
      <c r="M1620" s="4"/>
      <c r="N1620" s="4"/>
    </row>
    <row r="1621" spans="3:14" x14ac:dyDescent="0.2">
      <c r="C1621" s="4"/>
      <c r="D1621" s="4"/>
      <c r="E1621" s="4"/>
      <c r="F1621" s="4"/>
      <c r="G1621" s="4"/>
      <c r="H1621" s="4"/>
      <c r="I1621" s="4"/>
      <c r="J1621" s="4"/>
      <c r="K1621" s="4"/>
      <c r="L1621" s="4"/>
      <c r="M1621" s="4"/>
      <c r="N1621" s="4"/>
    </row>
    <row r="1622" spans="3:14" x14ac:dyDescent="0.2">
      <c r="C1622" s="4"/>
      <c r="D1622" s="4"/>
      <c r="E1622" s="4"/>
      <c r="F1622" s="4"/>
      <c r="G1622" s="4"/>
      <c r="H1622" s="4"/>
      <c r="I1622" s="4"/>
      <c r="J1622" s="4"/>
      <c r="K1622" s="4"/>
      <c r="L1622" s="4"/>
      <c r="M1622" s="4"/>
      <c r="N1622" s="4"/>
    </row>
    <row r="1623" spans="3:14" x14ac:dyDescent="0.2">
      <c r="C1623" s="4"/>
      <c r="D1623" s="4"/>
      <c r="E1623" s="4"/>
      <c r="F1623" s="4"/>
      <c r="G1623" s="4"/>
      <c r="H1623" s="4"/>
      <c r="I1623" s="4"/>
      <c r="J1623" s="4"/>
      <c r="K1623" s="4"/>
      <c r="L1623" s="4"/>
      <c r="M1623" s="4"/>
      <c r="N1623" s="4"/>
    </row>
    <row r="1624" spans="3:14" x14ac:dyDescent="0.2">
      <c r="C1624" s="4"/>
      <c r="D1624" s="4"/>
      <c r="E1624" s="4"/>
      <c r="F1624" s="4"/>
      <c r="G1624" s="4"/>
      <c r="H1624" s="4"/>
      <c r="I1624" s="4"/>
      <c r="J1624" s="4"/>
      <c r="K1624" s="4"/>
      <c r="L1624" s="4"/>
      <c r="M1624" s="4"/>
      <c r="N1624" s="4"/>
    </row>
    <row r="1625" spans="3:14" x14ac:dyDescent="0.2">
      <c r="C1625" s="4"/>
      <c r="D1625" s="4"/>
      <c r="E1625" s="4"/>
      <c r="F1625" s="4"/>
      <c r="G1625" s="4"/>
      <c r="H1625" s="4"/>
      <c r="I1625" s="4"/>
      <c r="J1625" s="4"/>
      <c r="K1625" s="4"/>
      <c r="L1625" s="4"/>
      <c r="M1625" s="4"/>
      <c r="N1625" s="4"/>
    </row>
    <row r="1626" spans="3:14" x14ac:dyDescent="0.2">
      <c r="C1626" s="4"/>
      <c r="D1626" s="4"/>
      <c r="E1626" s="4"/>
      <c r="F1626" s="4"/>
      <c r="G1626" s="4"/>
      <c r="H1626" s="4"/>
      <c r="I1626" s="4"/>
      <c r="J1626" s="4"/>
      <c r="K1626" s="4"/>
      <c r="L1626" s="4"/>
      <c r="M1626" s="4"/>
      <c r="N1626" s="4"/>
    </row>
    <row r="1627" spans="3:14" x14ac:dyDescent="0.2">
      <c r="C1627" s="4"/>
      <c r="D1627" s="4"/>
      <c r="E1627" s="4"/>
      <c r="F1627" s="4"/>
      <c r="G1627" s="4"/>
      <c r="H1627" s="4"/>
      <c r="I1627" s="4"/>
      <c r="J1627" s="4"/>
      <c r="K1627" s="4"/>
      <c r="L1627" s="4"/>
      <c r="M1627" s="4"/>
      <c r="N1627" s="4"/>
    </row>
    <row r="1628" spans="3:14" x14ac:dyDescent="0.2">
      <c r="C1628" s="4"/>
      <c r="D1628" s="4"/>
      <c r="E1628" s="4"/>
      <c r="F1628" s="4"/>
      <c r="G1628" s="4"/>
      <c r="H1628" s="4"/>
      <c r="I1628" s="4"/>
      <c r="J1628" s="4"/>
      <c r="K1628" s="4"/>
      <c r="L1628" s="4"/>
      <c r="M1628" s="4"/>
      <c r="N1628" s="4"/>
    </row>
    <row r="1629" spans="3:14" x14ac:dyDescent="0.2">
      <c r="C1629" s="4"/>
      <c r="D1629" s="4"/>
      <c r="E1629" s="4"/>
      <c r="F1629" s="4"/>
      <c r="G1629" s="4"/>
      <c r="H1629" s="4"/>
      <c r="I1629" s="4"/>
      <c r="J1629" s="4"/>
      <c r="K1629" s="4"/>
      <c r="L1629" s="4"/>
      <c r="M1629" s="4"/>
      <c r="N1629" s="4"/>
    </row>
    <row r="1630" spans="3:14" x14ac:dyDescent="0.2">
      <c r="C1630" s="4"/>
      <c r="D1630" s="4"/>
      <c r="E1630" s="4"/>
      <c r="F1630" s="4"/>
      <c r="G1630" s="4"/>
      <c r="H1630" s="4"/>
      <c r="I1630" s="4"/>
      <c r="J1630" s="4"/>
      <c r="K1630" s="4"/>
      <c r="L1630" s="4"/>
      <c r="M1630" s="4"/>
      <c r="N1630" s="4"/>
    </row>
    <row r="1631" spans="3:14" x14ac:dyDescent="0.2">
      <c r="C1631" s="4"/>
      <c r="D1631" s="4"/>
      <c r="E1631" s="4"/>
      <c r="F1631" s="4"/>
      <c r="G1631" s="4"/>
      <c r="H1631" s="4"/>
      <c r="I1631" s="4"/>
      <c r="J1631" s="4"/>
      <c r="K1631" s="4"/>
      <c r="L1631" s="4"/>
      <c r="M1631" s="4"/>
      <c r="N1631" s="4"/>
    </row>
    <row r="1632" spans="3:14" x14ac:dyDescent="0.2">
      <c r="C1632" s="4"/>
      <c r="D1632" s="4"/>
      <c r="E1632" s="4"/>
      <c r="F1632" s="4"/>
      <c r="G1632" s="4"/>
      <c r="H1632" s="4"/>
      <c r="I1632" s="4"/>
      <c r="J1632" s="4"/>
      <c r="K1632" s="4"/>
      <c r="L1632" s="4"/>
      <c r="M1632" s="4"/>
      <c r="N1632" s="4"/>
    </row>
    <row r="1633" spans="3:14" x14ac:dyDescent="0.2">
      <c r="C1633" s="4"/>
      <c r="D1633" s="4"/>
      <c r="E1633" s="4"/>
      <c r="F1633" s="4"/>
      <c r="G1633" s="4"/>
      <c r="H1633" s="4"/>
      <c r="I1633" s="4"/>
      <c r="J1633" s="4"/>
      <c r="K1633" s="4"/>
      <c r="L1633" s="4"/>
      <c r="M1633" s="4"/>
      <c r="N1633" s="4"/>
    </row>
    <row r="1634" spans="3:14" x14ac:dyDescent="0.2">
      <c r="C1634" s="4"/>
      <c r="D1634" s="4"/>
      <c r="E1634" s="4"/>
      <c r="F1634" s="4"/>
      <c r="G1634" s="4"/>
      <c r="H1634" s="4"/>
      <c r="I1634" s="4"/>
      <c r="J1634" s="4"/>
      <c r="K1634" s="4"/>
      <c r="L1634" s="4"/>
      <c r="M1634" s="4"/>
      <c r="N1634" s="4"/>
    </row>
    <row r="1635" spans="3:14" x14ac:dyDescent="0.2">
      <c r="C1635" s="4"/>
      <c r="D1635" s="4"/>
      <c r="E1635" s="4"/>
      <c r="F1635" s="4"/>
      <c r="G1635" s="4"/>
      <c r="H1635" s="4"/>
      <c r="I1635" s="4"/>
      <c r="J1635" s="4"/>
      <c r="K1635" s="4"/>
      <c r="L1635" s="4"/>
      <c r="M1635" s="4"/>
      <c r="N1635" s="4"/>
    </row>
    <row r="1636" spans="3:14" x14ac:dyDescent="0.2">
      <c r="C1636" s="4"/>
      <c r="D1636" s="4"/>
      <c r="E1636" s="4"/>
      <c r="F1636" s="4"/>
      <c r="G1636" s="4"/>
      <c r="H1636" s="4"/>
      <c r="I1636" s="4"/>
      <c r="J1636" s="4"/>
      <c r="K1636" s="4"/>
      <c r="L1636" s="4"/>
      <c r="M1636" s="4"/>
      <c r="N1636" s="4"/>
    </row>
    <row r="1637" spans="3:14" x14ac:dyDescent="0.2">
      <c r="C1637" s="4"/>
      <c r="D1637" s="4"/>
      <c r="E1637" s="4"/>
      <c r="F1637" s="4"/>
      <c r="G1637" s="4"/>
      <c r="H1637" s="4"/>
      <c r="I1637" s="4"/>
      <c r="J1637" s="4"/>
      <c r="K1637" s="4"/>
      <c r="L1637" s="4"/>
      <c r="M1637" s="4"/>
      <c r="N1637" s="4"/>
    </row>
    <row r="1638" spans="3:14" x14ac:dyDescent="0.2">
      <c r="C1638" s="4"/>
      <c r="D1638" s="4"/>
      <c r="E1638" s="4"/>
      <c r="F1638" s="4"/>
      <c r="G1638" s="4"/>
      <c r="H1638" s="4"/>
      <c r="I1638" s="4"/>
      <c r="J1638" s="4"/>
      <c r="K1638" s="4"/>
      <c r="L1638" s="4"/>
      <c r="M1638" s="4"/>
      <c r="N1638" s="4"/>
    </row>
    <row r="1639" spans="3:14" x14ac:dyDescent="0.2">
      <c r="C1639" s="4"/>
      <c r="D1639" s="4"/>
      <c r="E1639" s="4"/>
      <c r="F1639" s="4"/>
      <c r="G1639" s="4"/>
      <c r="H1639" s="4"/>
      <c r="I1639" s="4"/>
      <c r="J1639" s="4"/>
      <c r="K1639" s="4"/>
      <c r="L1639" s="4"/>
      <c r="M1639" s="4"/>
      <c r="N1639" s="4"/>
    </row>
    <row r="1640" spans="3:14" x14ac:dyDescent="0.2">
      <c r="C1640" s="4"/>
      <c r="D1640" s="4"/>
      <c r="E1640" s="4"/>
      <c r="F1640" s="4"/>
      <c r="G1640" s="4"/>
      <c r="H1640" s="4"/>
      <c r="I1640" s="4"/>
      <c r="J1640" s="4"/>
      <c r="K1640" s="4"/>
      <c r="L1640" s="4"/>
      <c r="M1640" s="4"/>
      <c r="N1640" s="4"/>
    </row>
    <row r="1641" spans="3:14" x14ac:dyDescent="0.2">
      <c r="C1641" s="4"/>
      <c r="D1641" s="4"/>
      <c r="E1641" s="4"/>
      <c r="F1641" s="4"/>
      <c r="G1641" s="4"/>
      <c r="H1641" s="4"/>
      <c r="I1641" s="4"/>
      <c r="J1641" s="4"/>
      <c r="K1641" s="4"/>
      <c r="L1641" s="4"/>
      <c r="M1641" s="4"/>
      <c r="N1641" s="4"/>
    </row>
    <row r="1642" spans="3:14" x14ac:dyDescent="0.2">
      <c r="C1642" s="4"/>
      <c r="D1642" s="4"/>
      <c r="E1642" s="4"/>
      <c r="F1642" s="4"/>
      <c r="G1642" s="4"/>
      <c r="H1642" s="4"/>
      <c r="I1642" s="4"/>
      <c r="J1642" s="4"/>
      <c r="K1642" s="4"/>
      <c r="L1642" s="4"/>
      <c r="M1642" s="4"/>
      <c r="N1642" s="4"/>
    </row>
    <row r="1643" spans="3:14" x14ac:dyDescent="0.2">
      <c r="C1643" s="4"/>
      <c r="D1643" s="4"/>
      <c r="E1643" s="4"/>
      <c r="F1643" s="4"/>
      <c r="G1643" s="4"/>
      <c r="H1643" s="4"/>
      <c r="I1643" s="4"/>
      <c r="J1643" s="4"/>
      <c r="K1643" s="4"/>
      <c r="L1643" s="4"/>
      <c r="M1643" s="4"/>
      <c r="N1643" s="4"/>
    </row>
    <row r="1644" spans="3:14" x14ac:dyDescent="0.2">
      <c r="C1644" s="4"/>
      <c r="D1644" s="4"/>
      <c r="E1644" s="4"/>
      <c r="F1644" s="4"/>
      <c r="G1644" s="4"/>
      <c r="H1644" s="4"/>
      <c r="I1644" s="4"/>
      <c r="J1644" s="4"/>
      <c r="K1644" s="4"/>
      <c r="L1644" s="4"/>
      <c r="M1644" s="4"/>
      <c r="N1644" s="4"/>
    </row>
    <row r="1645" spans="3:14" x14ac:dyDescent="0.2">
      <c r="C1645" s="4"/>
      <c r="D1645" s="4"/>
      <c r="E1645" s="4"/>
      <c r="F1645" s="4"/>
      <c r="G1645" s="4"/>
      <c r="H1645" s="4"/>
      <c r="I1645" s="4"/>
      <c r="J1645" s="4"/>
      <c r="K1645" s="4"/>
      <c r="L1645" s="4"/>
      <c r="M1645" s="4"/>
      <c r="N1645" s="4"/>
    </row>
    <row r="1646" spans="3:14" x14ac:dyDescent="0.2">
      <c r="C1646" s="4"/>
      <c r="D1646" s="4"/>
      <c r="E1646" s="4"/>
      <c r="F1646" s="4"/>
      <c r="G1646" s="4"/>
      <c r="H1646" s="4"/>
      <c r="I1646" s="4"/>
      <c r="J1646" s="4"/>
      <c r="K1646" s="4"/>
      <c r="L1646" s="4"/>
      <c r="M1646" s="4"/>
      <c r="N1646" s="4"/>
    </row>
    <row r="1647" spans="3:14" x14ac:dyDescent="0.2">
      <c r="C1647" s="4"/>
      <c r="D1647" s="4"/>
      <c r="E1647" s="4"/>
      <c r="F1647" s="4"/>
      <c r="G1647" s="4"/>
      <c r="H1647" s="4"/>
      <c r="I1647" s="4"/>
      <c r="J1647" s="4"/>
      <c r="K1647" s="4"/>
      <c r="L1647" s="4"/>
      <c r="M1647" s="4"/>
      <c r="N1647" s="4"/>
    </row>
    <row r="1648" spans="3:14" x14ac:dyDescent="0.2">
      <c r="C1648" s="4"/>
      <c r="D1648" s="4"/>
      <c r="E1648" s="4"/>
      <c r="F1648" s="4"/>
      <c r="G1648" s="4"/>
      <c r="H1648" s="4"/>
      <c r="I1648" s="4"/>
      <c r="J1648" s="4"/>
      <c r="K1648" s="4"/>
      <c r="L1648" s="4"/>
      <c r="M1648" s="4"/>
      <c r="N1648" s="4"/>
    </row>
    <row r="1649" spans="3:14" x14ac:dyDescent="0.2">
      <c r="C1649" s="4"/>
      <c r="D1649" s="4"/>
      <c r="E1649" s="4"/>
      <c r="F1649" s="4"/>
      <c r="G1649" s="4"/>
      <c r="H1649" s="4"/>
      <c r="I1649" s="4"/>
      <c r="J1649" s="4"/>
      <c r="K1649" s="4"/>
      <c r="L1649" s="4"/>
      <c r="M1649" s="4"/>
      <c r="N1649" s="4"/>
    </row>
    <row r="1650" spans="3:14" x14ac:dyDescent="0.2">
      <c r="C1650" s="4"/>
      <c r="D1650" s="4"/>
      <c r="E1650" s="4"/>
      <c r="F1650" s="4"/>
      <c r="G1650" s="4"/>
      <c r="H1650" s="4"/>
      <c r="I1650" s="4"/>
      <c r="J1650" s="4"/>
      <c r="K1650" s="4"/>
      <c r="L1650" s="4"/>
      <c r="M1650" s="4"/>
      <c r="N1650" s="4"/>
    </row>
    <row r="1651" spans="3:14" x14ac:dyDescent="0.2">
      <c r="C1651" s="4"/>
      <c r="D1651" s="4"/>
      <c r="E1651" s="4"/>
      <c r="F1651" s="4"/>
      <c r="G1651" s="4"/>
      <c r="H1651" s="4"/>
      <c r="I1651" s="4"/>
      <c r="J1651" s="4"/>
      <c r="K1651" s="4"/>
      <c r="L1651" s="4"/>
      <c r="M1651" s="4"/>
      <c r="N1651" s="4"/>
    </row>
    <row r="1652" spans="3:14" x14ac:dyDescent="0.2">
      <c r="C1652" s="4"/>
      <c r="D1652" s="4"/>
      <c r="E1652" s="4"/>
      <c r="F1652" s="4"/>
      <c r="G1652" s="4"/>
      <c r="H1652" s="4"/>
      <c r="I1652" s="4"/>
      <c r="J1652" s="4"/>
      <c r="K1652" s="4"/>
      <c r="L1652" s="4"/>
      <c r="M1652" s="4"/>
      <c r="N1652" s="4"/>
    </row>
    <row r="1653" spans="3:14" x14ac:dyDescent="0.2">
      <c r="C1653" s="4"/>
      <c r="D1653" s="4"/>
      <c r="E1653" s="4"/>
      <c r="F1653" s="4"/>
      <c r="G1653" s="4"/>
      <c r="H1653" s="4"/>
      <c r="I1653" s="4"/>
      <c r="J1653" s="4"/>
      <c r="K1653" s="4"/>
      <c r="L1653" s="4"/>
      <c r="M1653" s="4"/>
      <c r="N1653" s="4"/>
    </row>
    <row r="1654" spans="3:14" x14ac:dyDescent="0.2">
      <c r="C1654" s="4"/>
      <c r="D1654" s="4"/>
      <c r="E1654" s="4"/>
      <c r="F1654" s="4"/>
      <c r="G1654" s="4"/>
      <c r="H1654" s="4"/>
      <c r="I1654" s="4"/>
      <c r="J1654" s="4"/>
      <c r="K1654" s="4"/>
      <c r="L1654" s="4"/>
      <c r="M1654" s="4"/>
      <c r="N1654" s="4"/>
    </row>
    <row r="1655" spans="3:14" x14ac:dyDescent="0.2">
      <c r="C1655" s="4"/>
      <c r="D1655" s="4"/>
      <c r="E1655" s="4"/>
      <c r="F1655" s="4"/>
      <c r="G1655" s="4"/>
      <c r="H1655" s="4"/>
      <c r="I1655" s="4"/>
      <c r="J1655" s="4"/>
      <c r="K1655" s="4"/>
      <c r="L1655" s="4"/>
      <c r="M1655" s="4"/>
      <c r="N1655" s="4"/>
    </row>
    <row r="1656" spans="3:14" x14ac:dyDescent="0.2">
      <c r="C1656" s="4"/>
      <c r="D1656" s="4"/>
      <c r="E1656" s="4"/>
      <c r="F1656" s="4"/>
      <c r="G1656" s="4"/>
      <c r="H1656" s="4"/>
      <c r="I1656" s="4"/>
      <c r="J1656" s="4"/>
      <c r="K1656" s="4"/>
      <c r="L1656" s="4"/>
      <c r="M1656" s="4"/>
      <c r="N1656" s="4"/>
    </row>
    <row r="1657" spans="3:14" x14ac:dyDescent="0.2">
      <c r="C1657" s="4"/>
      <c r="D1657" s="4"/>
      <c r="E1657" s="4"/>
      <c r="F1657" s="4"/>
      <c r="G1657" s="4"/>
      <c r="H1657" s="4"/>
      <c r="I1657" s="4"/>
      <c r="J1657" s="4"/>
      <c r="K1657" s="4"/>
      <c r="L1657" s="4"/>
      <c r="M1657" s="4"/>
      <c r="N1657" s="4"/>
    </row>
    <row r="1658" spans="3:14" x14ac:dyDescent="0.2">
      <c r="C1658" s="4"/>
      <c r="D1658" s="4"/>
      <c r="E1658" s="4"/>
      <c r="F1658" s="4"/>
      <c r="G1658" s="4"/>
      <c r="H1658" s="4"/>
      <c r="I1658" s="4"/>
      <c r="J1658" s="4"/>
      <c r="K1658" s="4"/>
      <c r="L1658" s="4"/>
      <c r="M1658" s="4"/>
      <c r="N1658" s="4"/>
    </row>
    <row r="1659" spans="3:14" x14ac:dyDescent="0.2">
      <c r="C1659" s="4"/>
      <c r="D1659" s="4"/>
      <c r="E1659" s="4"/>
      <c r="F1659" s="4"/>
      <c r="G1659" s="4"/>
      <c r="H1659" s="4"/>
      <c r="I1659" s="4"/>
      <c r="J1659" s="4"/>
      <c r="K1659" s="4"/>
      <c r="L1659" s="4"/>
      <c r="M1659" s="4"/>
      <c r="N1659" s="4"/>
    </row>
    <row r="1660" spans="3:14" x14ac:dyDescent="0.2">
      <c r="C1660" s="4"/>
      <c r="D1660" s="4"/>
      <c r="E1660" s="4"/>
      <c r="F1660" s="4"/>
      <c r="G1660" s="4"/>
      <c r="H1660" s="4"/>
      <c r="I1660" s="4"/>
      <c r="J1660" s="4"/>
      <c r="K1660" s="4"/>
      <c r="L1660" s="4"/>
      <c r="M1660" s="4"/>
      <c r="N1660" s="4"/>
    </row>
    <row r="1661" spans="3:14" x14ac:dyDescent="0.2">
      <c r="C1661" s="4"/>
      <c r="D1661" s="4"/>
      <c r="E1661" s="4"/>
      <c r="F1661" s="4"/>
      <c r="G1661" s="4"/>
      <c r="H1661" s="4"/>
      <c r="I1661" s="4"/>
      <c r="J1661" s="4"/>
      <c r="K1661" s="4"/>
      <c r="L1661" s="4"/>
      <c r="M1661" s="4"/>
      <c r="N1661" s="4"/>
    </row>
    <row r="1662" spans="3:14" x14ac:dyDescent="0.2">
      <c r="C1662" s="4"/>
      <c r="D1662" s="4"/>
      <c r="E1662" s="4"/>
      <c r="F1662" s="4"/>
      <c r="G1662" s="4"/>
      <c r="H1662" s="4"/>
      <c r="I1662" s="4"/>
      <c r="J1662" s="4"/>
      <c r="K1662" s="4"/>
      <c r="L1662" s="4"/>
      <c r="M1662" s="4"/>
      <c r="N1662" s="4"/>
    </row>
    <row r="1663" spans="3:14" x14ac:dyDescent="0.2">
      <c r="C1663" s="4"/>
      <c r="D1663" s="4"/>
      <c r="E1663" s="4"/>
      <c r="F1663" s="4"/>
      <c r="G1663" s="4"/>
      <c r="H1663" s="4"/>
      <c r="I1663" s="4"/>
      <c r="J1663" s="4"/>
      <c r="K1663" s="4"/>
      <c r="L1663" s="4"/>
      <c r="M1663" s="4"/>
      <c r="N1663" s="4"/>
    </row>
    <row r="1664" spans="3:14" x14ac:dyDescent="0.2">
      <c r="C1664" s="4"/>
      <c r="D1664" s="4"/>
      <c r="E1664" s="4"/>
      <c r="F1664" s="4"/>
      <c r="G1664" s="4"/>
      <c r="H1664" s="4"/>
      <c r="I1664" s="4"/>
      <c r="J1664" s="4"/>
      <c r="K1664" s="4"/>
      <c r="L1664" s="4"/>
      <c r="M1664" s="4"/>
      <c r="N1664" s="4"/>
    </row>
    <row r="1665" spans="3:14" x14ac:dyDescent="0.2">
      <c r="C1665" s="4"/>
      <c r="D1665" s="4"/>
      <c r="E1665" s="4"/>
      <c r="F1665" s="4"/>
      <c r="G1665" s="4"/>
      <c r="H1665" s="4"/>
      <c r="I1665" s="4"/>
      <c r="J1665" s="4"/>
      <c r="K1665" s="4"/>
      <c r="L1665" s="4"/>
      <c r="M1665" s="4"/>
      <c r="N1665" s="4"/>
    </row>
    <row r="1666" spans="3:14" x14ac:dyDescent="0.2">
      <c r="C1666" s="4"/>
      <c r="D1666" s="4"/>
      <c r="E1666" s="4"/>
      <c r="F1666" s="4"/>
      <c r="G1666" s="4"/>
      <c r="H1666" s="4"/>
      <c r="I1666" s="4"/>
      <c r="J1666" s="4"/>
      <c r="K1666" s="4"/>
      <c r="L1666" s="4"/>
      <c r="M1666" s="4"/>
      <c r="N1666" s="4"/>
    </row>
    <row r="1667" spans="3:14" x14ac:dyDescent="0.2">
      <c r="C1667" s="4"/>
      <c r="D1667" s="4"/>
      <c r="E1667" s="4"/>
      <c r="F1667" s="4"/>
      <c r="G1667" s="4"/>
      <c r="H1667" s="4"/>
      <c r="I1667" s="4"/>
      <c r="J1667" s="4"/>
      <c r="K1667" s="4"/>
      <c r="L1667" s="4"/>
      <c r="M1667" s="4"/>
      <c r="N1667" s="4"/>
    </row>
    <row r="1668" spans="3:14" x14ac:dyDescent="0.2">
      <c r="C1668" s="4"/>
      <c r="D1668" s="4"/>
      <c r="E1668" s="4"/>
      <c r="F1668" s="4"/>
      <c r="G1668" s="4"/>
      <c r="H1668" s="4"/>
      <c r="I1668" s="4"/>
      <c r="J1668" s="4"/>
      <c r="K1668" s="4"/>
      <c r="L1668" s="4"/>
      <c r="M1668" s="4"/>
      <c r="N1668" s="4"/>
    </row>
    <row r="1669" spans="3:14" x14ac:dyDescent="0.2">
      <c r="C1669" s="4"/>
      <c r="D1669" s="4"/>
      <c r="E1669" s="4"/>
      <c r="F1669" s="4"/>
      <c r="G1669" s="4"/>
      <c r="H1669" s="4"/>
      <c r="I1669" s="4"/>
      <c r="J1669" s="4"/>
      <c r="K1669" s="4"/>
      <c r="L1669" s="4"/>
      <c r="M1669" s="4"/>
      <c r="N1669" s="4"/>
    </row>
    <row r="1670" spans="3:14" x14ac:dyDescent="0.2">
      <c r="C1670" s="4"/>
      <c r="D1670" s="4"/>
      <c r="E1670" s="4"/>
      <c r="F1670" s="4"/>
      <c r="G1670" s="4"/>
      <c r="H1670" s="4"/>
      <c r="I1670" s="4"/>
      <c r="J1670" s="4"/>
      <c r="K1670" s="4"/>
      <c r="L1670" s="4"/>
      <c r="M1670" s="4"/>
      <c r="N1670" s="4"/>
    </row>
    <row r="1671" spans="3:14" x14ac:dyDescent="0.2">
      <c r="C1671" s="4"/>
      <c r="D1671" s="4"/>
      <c r="E1671" s="4"/>
      <c r="F1671" s="4"/>
      <c r="G1671" s="4"/>
      <c r="H1671" s="4"/>
      <c r="I1671" s="4"/>
      <c r="J1671" s="4"/>
      <c r="K1671" s="4"/>
      <c r="L1671" s="4"/>
      <c r="M1671" s="4"/>
      <c r="N1671" s="4"/>
    </row>
    <row r="1672" spans="3:14" x14ac:dyDescent="0.2">
      <c r="C1672" s="4"/>
      <c r="D1672" s="4"/>
      <c r="E1672" s="4"/>
      <c r="F1672" s="4"/>
      <c r="G1672" s="4"/>
      <c r="H1672" s="4"/>
      <c r="I1672" s="4"/>
      <c r="J1672" s="4"/>
      <c r="K1672" s="4"/>
      <c r="L1672" s="4"/>
      <c r="M1672" s="4"/>
      <c r="N1672" s="4"/>
    </row>
    <row r="1673" spans="3:14" x14ac:dyDescent="0.2">
      <c r="C1673" s="4"/>
      <c r="D1673" s="4"/>
      <c r="E1673" s="4"/>
      <c r="F1673" s="4"/>
      <c r="G1673" s="4"/>
      <c r="H1673" s="4"/>
      <c r="I1673" s="4"/>
      <c r="J1673" s="4"/>
      <c r="K1673" s="4"/>
      <c r="L1673" s="4"/>
      <c r="M1673" s="4"/>
      <c r="N1673" s="4"/>
    </row>
    <row r="1674" spans="3:14" x14ac:dyDescent="0.2">
      <c r="C1674" s="4"/>
      <c r="D1674" s="4"/>
      <c r="E1674" s="4"/>
      <c r="F1674" s="4"/>
      <c r="G1674" s="4"/>
      <c r="H1674" s="4"/>
      <c r="I1674" s="4"/>
      <c r="J1674" s="4"/>
      <c r="K1674" s="4"/>
      <c r="L1674" s="4"/>
      <c r="M1674" s="4"/>
      <c r="N1674" s="4"/>
    </row>
    <row r="1675" spans="3:14" x14ac:dyDescent="0.2">
      <c r="C1675" s="4"/>
      <c r="D1675" s="4"/>
      <c r="E1675" s="4"/>
      <c r="F1675" s="4"/>
      <c r="G1675" s="4"/>
      <c r="H1675" s="4"/>
      <c r="I1675" s="4"/>
      <c r="J1675" s="4"/>
      <c r="K1675" s="4"/>
      <c r="L1675" s="4"/>
      <c r="M1675" s="4"/>
      <c r="N1675" s="4"/>
    </row>
    <row r="1676" spans="3:14" x14ac:dyDescent="0.2">
      <c r="C1676" s="4"/>
      <c r="D1676" s="4"/>
      <c r="E1676" s="4"/>
      <c r="F1676" s="4"/>
      <c r="G1676" s="4"/>
      <c r="H1676" s="4"/>
      <c r="I1676" s="4"/>
      <c r="J1676" s="4"/>
      <c r="K1676" s="4"/>
      <c r="L1676" s="4"/>
      <c r="M1676" s="4"/>
      <c r="N1676" s="4"/>
    </row>
    <row r="1677" spans="3:14" x14ac:dyDescent="0.2">
      <c r="C1677" s="4"/>
      <c r="D1677" s="4"/>
      <c r="E1677" s="4"/>
      <c r="F1677" s="4"/>
      <c r="G1677" s="4"/>
      <c r="H1677" s="4"/>
      <c r="I1677" s="4"/>
      <c r="J1677" s="4"/>
      <c r="K1677" s="4"/>
      <c r="L1677" s="4"/>
      <c r="M1677" s="4"/>
      <c r="N1677" s="4"/>
    </row>
    <row r="1678" spans="3:14" x14ac:dyDescent="0.2">
      <c r="C1678" s="4"/>
      <c r="D1678" s="4"/>
      <c r="E1678" s="4"/>
      <c r="F1678" s="4"/>
      <c r="G1678" s="4"/>
      <c r="H1678" s="4"/>
      <c r="I1678" s="4"/>
      <c r="J1678" s="4"/>
      <c r="K1678" s="4"/>
      <c r="L1678" s="4"/>
      <c r="M1678" s="4"/>
      <c r="N1678" s="4"/>
    </row>
    <row r="1679" spans="3:14" x14ac:dyDescent="0.2">
      <c r="C1679" s="4"/>
      <c r="D1679" s="4"/>
      <c r="E1679" s="4"/>
      <c r="F1679" s="4"/>
      <c r="G1679" s="4"/>
      <c r="H1679" s="4"/>
      <c r="I1679" s="4"/>
      <c r="J1679" s="4"/>
      <c r="K1679" s="4"/>
      <c r="L1679" s="4"/>
      <c r="M1679" s="4"/>
      <c r="N1679" s="4"/>
    </row>
    <row r="1680" spans="3:14" x14ac:dyDescent="0.2">
      <c r="C1680" s="4"/>
      <c r="D1680" s="4"/>
      <c r="E1680" s="4"/>
      <c r="F1680" s="4"/>
      <c r="G1680" s="4"/>
      <c r="H1680" s="4"/>
      <c r="I1680" s="4"/>
      <c r="J1680" s="4"/>
      <c r="K1680" s="4"/>
      <c r="L1680" s="4"/>
      <c r="M1680" s="4"/>
      <c r="N1680" s="4"/>
    </row>
    <row r="1681" spans="3:14" x14ac:dyDescent="0.2">
      <c r="C1681" s="4"/>
      <c r="D1681" s="4"/>
      <c r="E1681" s="4"/>
      <c r="F1681" s="4"/>
      <c r="G1681" s="4"/>
      <c r="H1681" s="4"/>
      <c r="I1681" s="4"/>
      <c r="J1681" s="4"/>
      <c r="K1681" s="4"/>
      <c r="L1681" s="4"/>
      <c r="M1681" s="4"/>
      <c r="N1681" s="4"/>
    </row>
    <row r="1682" spans="3:14" x14ac:dyDescent="0.2">
      <c r="C1682" s="4"/>
      <c r="D1682" s="4"/>
      <c r="E1682" s="4"/>
      <c r="F1682" s="4"/>
      <c r="G1682" s="4"/>
      <c r="H1682" s="4"/>
      <c r="I1682" s="4"/>
      <c r="J1682" s="4"/>
      <c r="K1682" s="4"/>
      <c r="L1682" s="4"/>
      <c r="M1682" s="4"/>
      <c r="N1682" s="4"/>
    </row>
    <row r="1683" spans="3:14" x14ac:dyDescent="0.2">
      <c r="C1683" s="4"/>
      <c r="D1683" s="4"/>
      <c r="E1683" s="4"/>
      <c r="F1683" s="4"/>
      <c r="G1683" s="4"/>
      <c r="H1683" s="4"/>
      <c r="I1683" s="4"/>
      <c r="J1683" s="4"/>
      <c r="K1683" s="4"/>
      <c r="L1683" s="4"/>
      <c r="M1683" s="4"/>
      <c r="N1683" s="4"/>
    </row>
    <row r="1684" spans="3:14" x14ac:dyDescent="0.2">
      <c r="C1684" s="4"/>
      <c r="D1684" s="4"/>
      <c r="E1684" s="4"/>
      <c r="F1684" s="4"/>
      <c r="G1684" s="4"/>
      <c r="H1684" s="4"/>
      <c r="I1684" s="4"/>
      <c r="J1684" s="4"/>
      <c r="K1684" s="4"/>
      <c r="L1684" s="4"/>
      <c r="M1684" s="4"/>
      <c r="N1684" s="4"/>
    </row>
    <row r="1685" spans="3:14" x14ac:dyDescent="0.2">
      <c r="C1685" s="4"/>
      <c r="D1685" s="4"/>
      <c r="E1685" s="4"/>
      <c r="F1685" s="4"/>
      <c r="G1685" s="4"/>
      <c r="H1685" s="4"/>
      <c r="I1685" s="4"/>
      <c r="J1685" s="4"/>
      <c r="K1685" s="4"/>
      <c r="L1685" s="4"/>
      <c r="M1685" s="4"/>
      <c r="N1685" s="4"/>
    </row>
    <row r="1686" spans="3:14" x14ac:dyDescent="0.2">
      <c r="C1686" s="4"/>
      <c r="D1686" s="4"/>
      <c r="E1686" s="4"/>
      <c r="F1686" s="4"/>
      <c r="G1686" s="4"/>
      <c r="H1686" s="4"/>
      <c r="I1686" s="4"/>
      <c r="J1686" s="4"/>
      <c r="K1686" s="4"/>
      <c r="L1686" s="4"/>
      <c r="M1686" s="4"/>
      <c r="N1686" s="4"/>
    </row>
    <row r="1687" spans="3:14" x14ac:dyDescent="0.2">
      <c r="C1687" s="4"/>
      <c r="D1687" s="4"/>
      <c r="E1687" s="4"/>
      <c r="F1687" s="4"/>
      <c r="G1687" s="4"/>
      <c r="H1687" s="4"/>
      <c r="I1687" s="4"/>
      <c r="J1687" s="4"/>
      <c r="K1687" s="4"/>
      <c r="L1687" s="4"/>
      <c r="M1687" s="4"/>
      <c r="N1687" s="4"/>
    </row>
    <row r="1688" spans="3:14" x14ac:dyDescent="0.2">
      <c r="C1688" s="4"/>
      <c r="D1688" s="4"/>
      <c r="E1688" s="4"/>
      <c r="F1688" s="4"/>
      <c r="G1688" s="4"/>
      <c r="H1688" s="4"/>
      <c r="I1688" s="4"/>
      <c r="J1688" s="4"/>
      <c r="K1688" s="4"/>
      <c r="L1688" s="4"/>
      <c r="M1688" s="4"/>
      <c r="N1688" s="4"/>
    </row>
    <row r="1689" spans="3:14" x14ac:dyDescent="0.2">
      <c r="C1689" s="4"/>
      <c r="D1689" s="4"/>
      <c r="E1689" s="4"/>
      <c r="F1689" s="4"/>
      <c r="G1689" s="4"/>
      <c r="H1689" s="4"/>
      <c r="I1689" s="4"/>
      <c r="J1689" s="4"/>
      <c r="K1689" s="4"/>
      <c r="L1689" s="4"/>
      <c r="M1689" s="4"/>
      <c r="N1689" s="4"/>
    </row>
    <row r="1690" spans="3:14" x14ac:dyDescent="0.2">
      <c r="C1690" s="4"/>
      <c r="D1690" s="4"/>
      <c r="E1690" s="4"/>
      <c r="F1690" s="4"/>
      <c r="G1690" s="4"/>
      <c r="H1690" s="4"/>
      <c r="I1690" s="4"/>
      <c r="J1690" s="4"/>
      <c r="K1690" s="4"/>
      <c r="L1690" s="4"/>
      <c r="M1690" s="4"/>
      <c r="N1690" s="4"/>
    </row>
    <row r="1691" spans="3:14" x14ac:dyDescent="0.2">
      <c r="C1691" s="4"/>
      <c r="D1691" s="4"/>
      <c r="E1691" s="4"/>
      <c r="F1691" s="4"/>
      <c r="G1691" s="4"/>
      <c r="H1691" s="4"/>
      <c r="I1691" s="4"/>
      <c r="J1691" s="4"/>
      <c r="K1691" s="4"/>
      <c r="L1691" s="4"/>
      <c r="M1691" s="4"/>
      <c r="N1691" s="4"/>
    </row>
    <row r="1692" spans="3:14" x14ac:dyDescent="0.2">
      <c r="C1692" s="4"/>
      <c r="D1692" s="4"/>
      <c r="E1692" s="4"/>
      <c r="F1692" s="4"/>
      <c r="G1692" s="4"/>
      <c r="H1692" s="4"/>
      <c r="I1692" s="4"/>
      <c r="J1692" s="4"/>
      <c r="K1692" s="4"/>
      <c r="L1692" s="4"/>
      <c r="M1692" s="4"/>
      <c r="N1692" s="4"/>
    </row>
    <row r="1693" spans="3:14" x14ac:dyDescent="0.2">
      <c r="C1693" s="4"/>
      <c r="D1693" s="4"/>
      <c r="E1693" s="4"/>
      <c r="F1693" s="4"/>
      <c r="G1693" s="4"/>
      <c r="H1693" s="4"/>
      <c r="I1693" s="4"/>
      <c r="J1693" s="4"/>
      <c r="K1693" s="4"/>
      <c r="L1693" s="4"/>
      <c r="M1693" s="4"/>
      <c r="N1693" s="4"/>
    </row>
    <row r="1694" spans="3:14" x14ac:dyDescent="0.2">
      <c r="C1694" s="4"/>
      <c r="D1694" s="4"/>
      <c r="E1694" s="4"/>
      <c r="F1694" s="4"/>
      <c r="G1694" s="4"/>
      <c r="H1694" s="4"/>
      <c r="I1694" s="4"/>
      <c r="J1694" s="4"/>
      <c r="K1694" s="4"/>
      <c r="L1694" s="4"/>
      <c r="M1694" s="4"/>
      <c r="N1694" s="4"/>
    </row>
    <row r="1695" spans="3:14" x14ac:dyDescent="0.2">
      <c r="C1695" s="4"/>
      <c r="D1695" s="4"/>
      <c r="E1695" s="4"/>
      <c r="F1695" s="4"/>
      <c r="G1695" s="4"/>
      <c r="H1695" s="4"/>
      <c r="I1695" s="4"/>
      <c r="J1695" s="4"/>
      <c r="K1695" s="4"/>
      <c r="L1695" s="4"/>
      <c r="M1695" s="4"/>
      <c r="N1695" s="4"/>
    </row>
    <row r="1696" spans="3:14" x14ac:dyDescent="0.2">
      <c r="C1696" s="4"/>
      <c r="D1696" s="4"/>
      <c r="E1696" s="4"/>
      <c r="F1696" s="4"/>
      <c r="G1696" s="4"/>
      <c r="H1696" s="4"/>
      <c r="I1696" s="4"/>
      <c r="J1696" s="4"/>
      <c r="K1696" s="4"/>
      <c r="L1696" s="4"/>
      <c r="M1696" s="4"/>
      <c r="N1696" s="4"/>
    </row>
    <row r="1697" spans="3:14" x14ac:dyDescent="0.2">
      <c r="C1697" s="4"/>
      <c r="D1697" s="4"/>
      <c r="E1697" s="4"/>
      <c r="F1697" s="4"/>
      <c r="G1697" s="4"/>
      <c r="H1697" s="4"/>
      <c r="I1697" s="4"/>
      <c r="J1697" s="4"/>
      <c r="K1697" s="4"/>
      <c r="L1697" s="4"/>
      <c r="M1697" s="4"/>
      <c r="N1697" s="4"/>
    </row>
    <row r="1698" spans="3:14" x14ac:dyDescent="0.2">
      <c r="C1698" s="4"/>
      <c r="D1698" s="4"/>
      <c r="E1698" s="4"/>
      <c r="F1698" s="4"/>
      <c r="G1698" s="4"/>
      <c r="H1698" s="4"/>
      <c r="I1698" s="4"/>
      <c r="J1698" s="4"/>
      <c r="K1698" s="4"/>
      <c r="L1698" s="4"/>
      <c r="M1698" s="4"/>
      <c r="N1698" s="4"/>
    </row>
    <row r="1699" spans="3:14" x14ac:dyDescent="0.2">
      <c r="C1699" s="4"/>
      <c r="D1699" s="4"/>
      <c r="E1699" s="4"/>
      <c r="F1699" s="4"/>
      <c r="G1699" s="4"/>
      <c r="H1699" s="4"/>
      <c r="I1699" s="4"/>
      <c r="J1699" s="4"/>
      <c r="K1699" s="4"/>
      <c r="L1699" s="4"/>
      <c r="M1699" s="4"/>
      <c r="N1699" s="4"/>
    </row>
    <row r="1700" spans="3:14" x14ac:dyDescent="0.2">
      <c r="C1700" s="4"/>
      <c r="D1700" s="4"/>
      <c r="E1700" s="4"/>
      <c r="F1700" s="4"/>
      <c r="G1700" s="4"/>
      <c r="H1700" s="4"/>
      <c r="I1700" s="4"/>
      <c r="J1700" s="4"/>
      <c r="K1700" s="4"/>
      <c r="L1700" s="4"/>
      <c r="M1700" s="4"/>
      <c r="N1700" s="4"/>
    </row>
    <row r="1701" spans="3:14" x14ac:dyDescent="0.2">
      <c r="C1701" s="4"/>
      <c r="D1701" s="4"/>
      <c r="E1701" s="4"/>
      <c r="F1701" s="4"/>
      <c r="G1701" s="4"/>
      <c r="H1701" s="4"/>
      <c r="I1701" s="4"/>
      <c r="J1701" s="4"/>
      <c r="K1701" s="4"/>
      <c r="L1701" s="4"/>
      <c r="M1701" s="4"/>
      <c r="N1701" s="4"/>
    </row>
    <row r="1702" spans="3:14" x14ac:dyDescent="0.2">
      <c r="C1702" s="4"/>
      <c r="D1702" s="4"/>
      <c r="E1702" s="4"/>
      <c r="F1702" s="4"/>
      <c r="G1702" s="4"/>
      <c r="H1702" s="4"/>
      <c r="I1702" s="4"/>
      <c r="J1702" s="4"/>
      <c r="K1702" s="4"/>
      <c r="L1702" s="4"/>
      <c r="M1702" s="4"/>
      <c r="N1702" s="4"/>
    </row>
    <row r="1703" spans="3:14" x14ac:dyDescent="0.2">
      <c r="C1703" s="4"/>
      <c r="D1703" s="4"/>
      <c r="E1703" s="4"/>
      <c r="F1703" s="4"/>
      <c r="G1703" s="4"/>
      <c r="H1703" s="4"/>
      <c r="I1703" s="4"/>
      <c r="J1703" s="4"/>
      <c r="K1703" s="4"/>
      <c r="L1703" s="4"/>
      <c r="M1703" s="4"/>
      <c r="N1703" s="4"/>
    </row>
    <row r="1704" spans="3:14" x14ac:dyDescent="0.2">
      <c r="C1704" s="4"/>
      <c r="D1704" s="4"/>
      <c r="E1704" s="4"/>
      <c r="F1704" s="4"/>
      <c r="G1704" s="4"/>
      <c r="H1704" s="4"/>
      <c r="I1704" s="4"/>
      <c r="J1704" s="4"/>
      <c r="K1704" s="4"/>
      <c r="L1704" s="4"/>
      <c r="M1704" s="4"/>
      <c r="N1704" s="4"/>
    </row>
    <row r="1705" spans="3:14" x14ac:dyDescent="0.2">
      <c r="C1705" s="4"/>
      <c r="D1705" s="4"/>
      <c r="E1705" s="4"/>
      <c r="F1705" s="4"/>
      <c r="G1705" s="4"/>
      <c r="H1705" s="4"/>
      <c r="I1705" s="4"/>
      <c r="J1705" s="4"/>
      <c r="K1705" s="4"/>
      <c r="L1705" s="4"/>
      <c r="M1705" s="4"/>
      <c r="N1705" s="4"/>
    </row>
    <row r="1706" spans="3:14" x14ac:dyDescent="0.2">
      <c r="C1706" s="4"/>
      <c r="D1706" s="4"/>
      <c r="E1706" s="4"/>
      <c r="F1706" s="4"/>
      <c r="G1706" s="4"/>
      <c r="H1706" s="4"/>
      <c r="I1706" s="4"/>
      <c r="J1706" s="4"/>
      <c r="K1706" s="4"/>
      <c r="L1706" s="4"/>
      <c r="M1706" s="4"/>
      <c r="N1706" s="4"/>
    </row>
    <row r="1707" spans="3:14" x14ac:dyDescent="0.2">
      <c r="C1707" s="4"/>
      <c r="D1707" s="4"/>
      <c r="E1707" s="4"/>
      <c r="F1707" s="4"/>
      <c r="G1707" s="4"/>
      <c r="H1707" s="4"/>
      <c r="I1707" s="4"/>
      <c r="J1707" s="4"/>
      <c r="K1707" s="4"/>
      <c r="L1707" s="4"/>
      <c r="M1707" s="4"/>
      <c r="N1707" s="4"/>
    </row>
    <row r="1708" spans="3:14" x14ac:dyDescent="0.2">
      <c r="C1708" s="4"/>
      <c r="D1708" s="4"/>
      <c r="E1708" s="4"/>
      <c r="F1708" s="4"/>
      <c r="G1708" s="4"/>
      <c r="H1708" s="4"/>
      <c r="I1708" s="4"/>
      <c r="J1708" s="4"/>
      <c r="K1708" s="4"/>
      <c r="L1708" s="4"/>
      <c r="M1708" s="4"/>
      <c r="N1708" s="4"/>
    </row>
    <row r="1709" spans="3:14" x14ac:dyDescent="0.2">
      <c r="C1709" s="4"/>
      <c r="D1709" s="4"/>
      <c r="E1709" s="4"/>
      <c r="F1709" s="4"/>
      <c r="G1709" s="4"/>
      <c r="H1709" s="4"/>
      <c r="I1709" s="4"/>
      <c r="J1709" s="4"/>
      <c r="K1709" s="4"/>
      <c r="L1709" s="4"/>
      <c r="M1709" s="4"/>
      <c r="N1709" s="4"/>
    </row>
    <row r="1710" spans="3:14" x14ac:dyDescent="0.2">
      <c r="C1710" s="4"/>
      <c r="D1710" s="4"/>
      <c r="E1710" s="4"/>
      <c r="F1710" s="4"/>
      <c r="G1710" s="4"/>
      <c r="H1710" s="4"/>
      <c r="I1710" s="4"/>
      <c r="J1710" s="4"/>
      <c r="K1710" s="4"/>
      <c r="L1710" s="4"/>
      <c r="M1710" s="4"/>
      <c r="N1710" s="4"/>
    </row>
    <row r="1711" spans="3:14" x14ac:dyDescent="0.2">
      <c r="C1711" s="4"/>
      <c r="D1711" s="4"/>
      <c r="E1711" s="4"/>
      <c r="F1711" s="4"/>
      <c r="G1711" s="4"/>
      <c r="H1711" s="4"/>
      <c r="I1711" s="4"/>
      <c r="J1711" s="4"/>
      <c r="K1711" s="4"/>
      <c r="L1711" s="4"/>
      <c r="M1711" s="4"/>
      <c r="N1711" s="4"/>
    </row>
    <row r="1712" spans="3:14" x14ac:dyDescent="0.2">
      <c r="C1712" s="4"/>
      <c r="D1712" s="4"/>
      <c r="E1712" s="4"/>
      <c r="F1712" s="4"/>
      <c r="G1712" s="4"/>
      <c r="H1712" s="4"/>
      <c r="I1712" s="4"/>
      <c r="J1712" s="4"/>
      <c r="K1712" s="4"/>
      <c r="L1712" s="4"/>
      <c r="M1712" s="4"/>
      <c r="N1712" s="4"/>
    </row>
    <row r="1713" spans="3:14" x14ac:dyDescent="0.2">
      <c r="C1713" s="4"/>
      <c r="D1713" s="4"/>
      <c r="E1713" s="4"/>
      <c r="F1713" s="4"/>
      <c r="G1713" s="4"/>
      <c r="H1713" s="4"/>
      <c r="I1713" s="4"/>
      <c r="J1713" s="4"/>
      <c r="K1713" s="4"/>
      <c r="L1713" s="4"/>
      <c r="M1713" s="4"/>
      <c r="N1713" s="4"/>
    </row>
    <row r="1714" spans="3:14" x14ac:dyDescent="0.2">
      <c r="C1714" s="4"/>
      <c r="D1714" s="4"/>
      <c r="E1714" s="4"/>
      <c r="F1714" s="4"/>
      <c r="G1714" s="4"/>
      <c r="H1714" s="4"/>
      <c r="I1714" s="4"/>
      <c r="J1714" s="4"/>
      <c r="K1714" s="4"/>
      <c r="L1714" s="4"/>
      <c r="M1714" s="4"/>
      <c r="N1714" s="4"/>
    </row>
    <row r="1715" spans="3:14" x14ac:dyDescent="0.2">
      <c r="C1715" s="4"/>
      <c r="D1715" s="4"/>
      <c r="E1715" s="4"/>
      <c r="F1715" s="4"/>
      <c r="G1715" s="4"/>
      <c r="H1715" s="4"/>
      <c r="I1715" s="4"/>
      <c r="J1715" s="4"/>
      <c r="K1715" s="4"/>
      <c r="L1715" s="4"/>
      <c r="M1715" s="4"/>
      <c r="N1715" s="4"/>
    </row>
    <row r="1716" spans="3:14" x14ac:dyDescent="0.2">
      <c r="C1716" s="4"/>
      <c r="D1716" s="4"/>
      <c r="E1716" s="4"/>
      <c r="F1716" s="4"/>
      <c r="G1716" s="4"/>
      <c r="H1716" s="4"/>
      <c r="I1716" s="4"/>
      <c r="J1716" s="4"/>
      <c r="K1716" s="4"/>
      <c r="L1716" s="4"/>
      <c r="M1716" s="4"/>
      <c r="N1716" s="4"/>
    </row>
    <row r="1717" spans="3:14" x14ac:dyDescent="0.2">
      <c r="C1717" s="4"/>
      <c r="D1717" s="4"/>
      <c r="E1717" s="4"/>
      <c r="F1717" s="4"/>
      <c r="G1717" s="4"/>
      <c r="H1717" s="4"/>
      <c r="I1717" s="4"/>
      <c r="J1717" s="4"/>
      <c r="K1717" s="4"/>
      <c r="L1717" s="4"/>
      <c r="M1717" s="4"/>
      <c r="N1717" s="4"/>
    </row>
    <row r="1718" spans="3:14" x14ac:dyDescent="0.2">
      <c r="C1718" s="4"/>
      <c r="D1718" s="4"/>
      <c r="E1718" s="4"/>
      <c r="F1718" s="4"/>
      <c r="G1718" s="4"/>
      <c r="H1718" s="4"/>
      <c r="I1718" s="4"/>
      <c r="J1718" s="4"/>
      <c r="K1718" s="4"/>
      <c r="L1718" s="4"/>
      <c r="M1718" s="4"/>
      <c r="N1718" s="4"/>
    </row>
    <row r="1719" spans="3:14" x14ac:dyDescent="0.2">
      <c r="C1719" s="4"/>
      <c r="D1719" s="4"/>
      <c r="E1719" s="4"/>
      <c r="F1719" s="4"/>
      <c r="G1719" s="4"/>
      <c r="H1719" s="4"/>
      <c r="I1719" s="4"/>
      <c r="J1719" s="4"/>
      <c r="K1719" s="4"/>
      <c r="L1719" s="4"/>
      <c r="M1719" s="4"/>
      <c r="N1719" s="4"/>
    </row>
    <row r="1720" spans="3:14" x14ac:dyDescent="0.2">
      <c r="C1720" s="4"/>
      <c r="D1720" s="4"/>
      <c r="E1720" s="4"/>
      <c r="F1720" s="4"/>
      <c r="G1720" s="4"/>
      <c r="H1720" s="4"/>
      <c r="I1720" s="4"/>
      <c r="J1720" s="4"/>
      <c r="K1720" s="4"/>
      <c r="L1720" s="4"/>
      <c r="M1720" s="4"/>
      <c r="N1720" s="4"/>
    </row>
    <row r="1721" spans="3:14" x14ac:dyDescent="0.2">
      <c r="C1721" s="4"/>
      <c r="D1721" s="4"/>
      <c r="E1721" s="4"/>
      <c r="F1721" s="4"/>
      <c r="G1721" s="4"/>
      <c r="H1721" s="4"/>
      <c r="I1721" s="4"/>
      <c r="J1721" s="4"/>
      <c r="K1721" s="4"/>
      <c r="L1721" s="4"/>
      <c r="M1721" s="4"/>
      <c r="N1721" s="4"/>
    </row>
    <row r="1722" spans="3:14" x14ac:dyDescent="0.2">
      <c r="C1722" s="4"/>
      <c r="D1722" s="4"/>
      <c r="E1722" s="4"/>
      <c r="F1722" s="4"/>
      <c r="G1722" s="4"/>
      <c r="H1722" s="4"/>
      <c r="I1722" s="4"/>
      <c r="J1722" s="4"/>
      <c r="K1722" s="4"/>
      <c r="L1722" s="4"/>
      <c r="M1722" s="4"/>
      <c r="N1722" s="4"/>
    </row>
    <row r="1723" spans="3:14" x14ac:dyDescent="0.2">
      <c r="C1723" s="4"/>
      <c r="D1723" s="4"/>
      <c r="E1723" s="4"/>
      <c r="F1723" s="4"/>
      <c r="G1723" s="4"/>
      <c r="H1723" s="4"/>
      <c r="I1723" s="4"/>
      <c r="J1723" s="4"/>
      <c r="K1723" s="4"/>
      <c r="L1723" s="4"/>
      <c r="M1723" s="4"/>
      <c r="N1723" s="4"/>
    </row>
    <row r="1724" spans="3:14" x14ac:dyDescent="0.2">
      <c r="C1724" s="4"/>
      <c r="D1724" s="4"/>
      <c r="E1724" s="4"/>
      <c r="F1724" s="4"/>
      <c r="G1724" s="4"/>
      <c r="H1724" s="4"/>
      <c r="I1724" s="4"/>
      <c r="J1724" s="4"/>
      <c r="K1724" s="4"/>
      <c r="L1724" s="4"/>
      <c r="M1724" s="4"/>
      <c r="N1724" s="4"/>
    </row>
    <row r="1725" spans="3:14" x14ac:dyDescent="0.2">
      <c r="C1725" s="4"/>
      <c r="D1725" s="4"/>
      <c r="E1725" s="4"/>
      <c r="F1725" s="4"/>
      <c r="G1725" s="4"/>
      <c r="H1725" s="4"/>
      <c r="I1725" s="4"/>
      <c r="J1725" s="4"/>
      <c r="K1725" s="4"/>
      <c r="L1725" s="4"/>
      <c r="M1725" s="4"/>
      <c r="N1725" s="4"/>
    </row>
    <row r="1726" spans="3:14" x14ac:dyDescent="0.2">
      <c r="C1726" s="4"/>
      <c r="D1726" s="4"/>
      <c r="E1726" s="4"/>
      <c r="F1726" s="4"/>
      <c r="G1726" s="4"/>
      <c r="H1726" s="4"/>
      <c r="I1726" s="4"/>
      <c r="J1726" s="4"/>
      <c r="K1726" s="4"/>
      <c r="L1726" s="4"/>
      <c r="M1726" s="4"/>
      <c r="N1726" s="4"/>
    </row>
    <row r="1727" spans="3:14" x14ac:dyDescent="0.2">
      <c r="C1727" s="4"/>
      <c r="D1727" s="4"/>
      <c r="E1727" s="4"/>
      <c r="F1727" s="4"/>
      <c r="G1727" s="4"/>
      <c r="H1727" s="4"/>
      <c r="I1727" s="4"/>
      <c r="J1727" s="4"/>
      <c r="K1727" s="4"/>
      <c r="L1727" s="4"/>
      <c r="M1727" s="4"/>
      <c r="N1727" s="4"/>
    </row>
    <row r="1728" spans="3:14" x14ac:dyDescent="0.2">
      <c r="C1728" s="4"/>
      <c r="D1728" s="4"/>
      <c r="E1728" s="4"/>
      <c r="F1728" s="4"/>
      <c r="G1728" s="4"/>
      <c r="H1728" s="4"/>
      <c r="I1728" s="4"/>
      <c r="J1728" s="4"/>
      <c r="K1728" s="4"/>
      <c r="L1728" s="4"/>
      <c r="M1728" s="4"/>
      <c r="N1728" s="4"/>
    </row>
    <row r="1729" spans="3:14" x14ac:dyDescent="0.2">
      <c r="C1729" s="4"/>
      <c r="D1729" s="4"/>
      <c r="E1729" s="4"/>
      <c r="F1729" s="4"/>
      <c r="G1729" s="4"/>
      <c r="H1729" s="4"/>
      <c r="I1729" s="4"/>
      <c r="J1729" s="4"/>
      <c r="K1729" s="4"/>
      <c r="L1729" s="4"/>
      <c r="M1729" s="4"/>
      <c r="N1729" s="4"/>
    </row>
    <row r="1730" spans="3:14" x14ac:dyDescent="0.2">
      <c r="C1730" s="4"/>
      <c r="D1730" s="4"/>
      <c r="E1730" s="4"/>
      <c r="F1730" s="4"/>
      <c r="G1730" s="4"/>
      <c r="H1730" s="4"/>
      <c r="I1730" s="4"/>
      <c r="J1730" s="4"/>
      <c r="K1730" s="4"/>
      <c r="L1730" s="4"/>
      <c r="M1730" s="4"/>
      <c r="N1730" s="4"/>
    </row>
    <row r="1731" spans="3:14" x14ac:dyDescent="0.2">
      <c r="C1731" s="4"/>
      <c r="D1731" s="4"/>
      <c r="E1731" s="4"/>
      <c r="F1731" s="4"/>
      <c r="G1731" s="4"/>
      <c r="H1731" s="4"/>
      <c r="I1731" s="4"/>
      <c r="J1731" s="4"/>
      <c r="K1731" s="4"/>
      <c r="L1731" s="4"/>
      <c r="M1731" s="4"/>
      <c r="N1731" s="4"/>
    </row>
    <row r="1732" spans="3:14" x14ac:dyDescent="0.2">
      <c r="C1732" s="4"/>
      <c r="D1732" s="4"/>
      <c r="E1732" s="4"/>
      <c r="F1732" s="4"/>
      <c r="G1732" s="4"/>
      <c r="H1732" s="4"/>
      <c r="I1732" s="4"/>
      <c r="J1732" s="4"/>
      <c r="K1732" s="4"/>
      <c r="L1732" s="4"/>
      <c r="M1732" s="4"/>
      <c r="N1732" s="4"/>
    </row>
    <row r="1733" spans="3:14" x14ac:dyDescent="0.2">
      <c r="C1733" s="4"/>
      <c r="D1733" s="4"/>
      <c r="E1733" s="4"/>
      <c r="F1733" s="4"/>
      <c r="G1733" s="4"/>
      <c r="H1733" s="4"/>
      <c r="I1733" s="4"/>
      <c r="J1733" s="4"/>
      <c r="K1733" s="4"/>
      <c r="L1733" s="4"/>
      <c r="M1733" s="4"/>
      <c r="N1733" s="4"/>
    </row>
    <row r="1734" spans="3:14" x14ac:dyDescent="0.2">
      <c r="C1734" s="4"/>
      <c r="D1734" s="4"/>
      <c r="E1734" s="4"/>
      <c r="F1734" s="4"/>
      <c r="G1734" s="4"/>
      <c r="H1734" s="4"/>
      <c r="I1734" s="4"/>
      <c r="J1734" s="4"/>
      <c r="K1734" s="4"/>
      <c r="L1734" s="4"/>
      <c r="M1734" s="4"/>
      <c r="N1734" s="4"/>
    </row>
    <row r="1735" spans="3:14" x14ac:dyDescent="0.2">
      <c r="C1735" s="4"/>
      <c r="D1735" s="4"/>
      <c r="E1735" s="4"/>
      <c r="F1735" s="4"/>
      <c r="G1735" s="4"/>
      <c r="H1735" s="4"/>
      <c r="I1735" s="4"/>
      <c r="J1735" s="4"/>
      <c r="K1735" s="4"/>
      <c r="L1735" s="4"/>
      <c r="M1735" s="4"/>
      <c r="N1735" s="4"/>
    </row>
    <row r="1736" spans="3:14" x14ac:dyDescent="0.2">
      <c r="C1736" s="4"/>
      <c r="D1736" s="4"/>
      <c r="E1736" s="4"/>
      <c r="F1736" s="4"/>
      <c r="G1736" s="4"/>
      <c r="H1736" s="4"/>
      <c r="I1736" s="4"/>
      <c r="J1736" s="4"/>
      <c r="K1736" s="4"/>
      <c r="L1736" s="4"/>
      <c r="M1736" s="4"/>
      <c r="N1736" s="4"/>
    </row>
    <row r="1737" spans="3:14" x14ac:dyDescent="0.2">
      <c r="C1737" s="4"/>
      <c r="D1737" s="4"/>
      <c r="E1737" s="4"/>
      <c r="F1737" s="4"/>
      <c r="G1737" s="4"/>
      <c r="H1737" s="4"/>
      <c r="I1737" s="4"/>
      <c r="J1737" s="4"/>
      <c r="K1737" s="4"/>
      <c r="L1737" s="4"/>
      <c r="M1737" s="4"/>
      <c r="N1737" s="4"/>
    </row>
    <row r="1738" spans="3:14" x14ac:dyDescent="0.2">
      <c r="C1738" s="4"/>
      <c r="D1738" s="4"/>
      <c r="E1738" s="4"/>
      <c r="F1738" s="4"/>
      <c r="G1738" s="4"/>
      <c r="H1738" s="4"/>
      <c r="I1738" s="4"/>
      <c r="J1738" s="4"/>
      <c r="K1738" s="4"/>
      <c r="L1738" s="4"/>
      <c r="M1738" s="4"/>
      <c r="N1738" s="4"/>
    </row>
    <row r="1739" spans="3:14" x14ac:dyDescent="0.2">
      <c r="C1739" s="4"/>
      <c r="D1739" s="4"/>
      <c r="E1739" s="4"/>
      <c r="F1739" s="4"/>
      <c r="G1739" s="4"/>
      <c r="H1739" s="4"/>
      <c r="I1739" s="4"/>
      <c r="J1739" s="4"/>
      <c r="K1739" s="4"/>
      <c r="L1739" s="4"/>
      <c r="M1739" s="4"/>
      <c r="N1739" s="4"/>
    </row>
    <row r="1740" spans="3:14" x14ac:dyDescent="0.2">
      <c r="C1740" s="4"/>
      <c r="D1740" s="4"/>
      <c r="E1740" s="4"/>
      <c r="F1740" s="4"/>
      <c r="G1740" s="4"/>
      <c r="H1740" s="4"/>
      <c r="I1740" s="4"/>
      <c r="J1740" s="4"/>
      <c r="K1740" s="4"/>
      <c r="L1740" s="4"/>
      <c r="M1740" s="4"/>
      <c r="N1740" s="4"/>
    </row>
    <row r="1741" spans="3:14" x14ac:dyDescent="0.2">
      <c r="C1741" s="4"/>
      <c r="D1741" s="4"/>
      <c r="E1741" s="4"/>
      <c r="F1741" s="4"/>
      <c r="G1741" s="4"/>
      <c r="H1741" s="4"/>
      <c r="I1741" s="4"/>
      <c r="J1741" s="4"/>
      <c r="K1741" s="4"/>
      <c r="L1741" s="4"/>
      <c r="M1741" s="4"/>
      <c r="N1741" s="4"/>
    </row>
    <row r="1742" spans="3:14" x14ac:dyDescent="0.2">
      <c r="C1742" s="4"/>
      <c r="D1742" s="4"/>
      <c r="E1742" s="4"/>
      <c r="F1742" s="4"/>
      <c r="G1742" s="4"/>
      <c r="H1742" s="4"/>
      <c r="I1742" s="4"/>
      <c r="J1742" s="4"/>
      <c r="K1742" s="4"/>
      <c r="L1742" s="4"/>
      <c r="M1742" s="4"/>
      <c r="N1742" s="4"/>
    </row>
    <row r="1743" spans="3:14" x14ac:dyDescent="0.2">
      <c r="C1743" s="4"/>
      <c r="D1743" s="4"/>
      <c r="E1743" s="4"/>
      <c r="F1743" s="4"/>
      <c r="G1743" s="4"/>
      <c r="H1743" s="4"/>
      <c r="I1743" s="4"/>
      <c r="J1743" s="4"/>
      <c r="K1743" s="4"/>
      <c r="L1743" s="4"/>
      <c r="M1743" s="4"/>
      <c r="N1743" s="4"/>
    </row>
    <row r="1744" spans="3:14" x14ac:dyDescent="0.2">
      <c r="C1744" s="4"/>
      <c r="D1744" s="4"/>
      <c r="E1744" s="4"/>
      <c r="F1744" s="4"/>
      <c r="G1744" s="4"/>
      <c r="H1744" s="4"/>
      <c r="I1744" s="4"/>
      <c r="J1744" s="4"/>
      <c r="K1744" s="4"/>
      <c r="L1744" s="4"/>
      <c r="M1744" s="4"/>
      <c r="N1744" s="4"/>
    </row>
    <row r="1745" spans="3:14" x14ac:dyDescent="0.2">
      <c r="C1745" s="4"/>
      <c r="D1745" s="4"/>
      <c r="E1745" s="4"/>
      <c r="F1745" s="4"/>
      <c r="G1745" s="4"/>
      <c r="H1745" s="4"/>
      <c r="I1745" s="4"/>
      <c r="J1745" s="4"/>
      <c r="K1745" s="4"/>
      <c r="L1745" s="4"/>
      <c r="M1745" s="4"/>
      <c r="N1745" s="4"/>
    </row>
    <row r="1746" spans="3:14" x14ac:dyDescent="0.2">
      <c r="C1746" s="4"/>
      <c r="D1746" s="4"/>
      <c r="E1746" s="4"/>
      <c r="F1746" s="4"/>
      <c r="G1746" s="4"/>
      <c r="H1746" s="4"/>
      <c r="I1746" s="4"/>
      <c r="J1746" s="4"/>
      <c r="K1746" s="4"/>
      <c r="L1746" s="4"/>
      <c r="M1746" s="4"/>
      <c r="N1746" s="4"/>
    </row>
    <row r="1747" spans="3:14" x14ac:dyDescent="0.2">
      <c r="C1747" s="4"/>
      <c r="D1747" s="4"/>
      <c r="E1747" s="4"/>
      <c r="F1747" s="4"/>
      <c r="G1747" s="4"/>
      <c r="H1747" s="4"/>
      <c r="I1747" s="4"/>
      <c r="J1747" s="4"/>
      <c r="K1747" s="4"/>
      <c r="L1747" s="4"/>
      <c r="M1747" s="4"/>
      <c r="N1747" s="4"/>
    </row>
    <row r="1748" spans="3:14" x14ac:dyDescent="0.2">
      <c r="C1748" s="4"/>
      <c r="D1748" s="4"/>
      <c r="E1748" s="4"/>
      <c r="F1748" s="4"/>
      <c r="G1748" s="4"/>
      <c r="H1748" s="4"/>
      <c r="I1748" s="4"/>
      <c r="J1748" s="4"/>
      <c r="K1748" s="4"/>
      <c r="L1748" s="4"/>
      <c r="M1748" s="4"/>
      <c r="N1748" s="4"/>
    </row>
    <row r="1749" spans="3:14" x14ac:dyDescent="0.2">
      <c r="C1749" s="4"/>
      <c r="D1749" s="4"/>
      <c r="E1749" s="4"/>
      <c r="F1749" s="4"/>
      <c r="G1749" s="4"/>
      <c r="H1749" s="4"/>
      <c r="I1749" s="4"/>
      <c r="J1749" s="4"/>
      <c r="K1749" s="4"/>
      <c r="L1749" s="4"/>
      <c r="M1749" s="4"/>
      <c r="N1749" s="4"/>
    </row>
    <row r="1750" spans="3:14" x14ac:dyDescent="0.2">
      <c r="C1750" s="4"/>
      <c r="D1750" s="4"/>
      <c r="E1750" s="4"/>
      <c r="F1750" s="4"/>
      <c r="G1750" s="4"/>
      <c r="H1750" s="4"/>
      <c r="I1750" s="4"/>
      <c r="J1750" s="4"/>
      <c r="K1750" s="4"/>
      <c r="L1750" s="4"/>
      <c r="M1750" s="4"/>
      <c r="N1750" s="4"/>
    </row>
    <row r="1751" spans="3:14" x14ac:dyDescent="0.2">
      <c r="C1751" s="4"/>
      <c r="D1751" s="4"/>
      <c r="E1751" s="4"/>
      <c r="F1751" s="4"/>
      <c r="G1751" s="4"/>
      <c r="H1751" s="4"/>
      <c r="I1751" s="4"/>
      <c r="J1751" s="4"/>
      <c r="K1751" s="4"/>
      <c r="L1751" s="4"/>
      <c r="M1751" s="4"/>
      <c r="N1751" s="4"/>
    </row>
    <row r="1752" spans="3:14" x14ac:dyDescent="0.2">
      <c r="C1752" s="4"/>
      <c r="D1752" s="4"/>
      <c r="E1752" s="4"/>
      <c r="F1752" s="4"/>
      <c r="G1752" s="4"/>
      <c r="H1752" s="4"/>
      <c r="I1752" s="4"/>
      <c r="J1752" s="4"/>
      <c r="K1752" s="4"/>
      <c r="L1752" s="4"/>
      <c r="M1752" s="4"/>
      <c r="N1752" s="4"/>
    </row>
    <row r="1753" spans="3:14" x14ac:dyDescent="0.2">
      <c r="C1753" s="4"/>
      <c r="D1753" s="4"/>
      <c r="E1753" s="4"/>
      <c r="F1753" s="4"/>
      <c r="G1753" s="4"/>
      <c r="H1753" s="4"/>
      <c r="I1753" s="4"/>
      <c r="J1753" s="4"/>
      <c r="K1753" s="4"/>
      <c r="L1753" s="4"/>
      <c r="M1753" s="4"/>
      <c r="N1753" s="4"/>
    </row>
    <row r="1754" spans="3:14" x14ac:dyDescent="0.2">
      <c r="C1754" s="4"/>
      <c r="D1754" s="4"/>
      <c r="E1754" s="4"/>
      <c r="F1754" s="4"/>
      <c r="G1754" s="4"/>
      <c r="H1754" s="4"/>
      <c r="I1754" s="4"/>
      <c r="J1754" s="4"/>
      <c r="K1754" s="4"/>
      <c r="L1754" s="4"/>
      <c r="M1754" s="4"/>
      <c r="N1754" s="4"/>
    </row>
    <row r="1755" spans="3:14" x14ac:dyDescent="0.2">
      <c r="C1755" s="4"/>
      <c r="D1755" s="4"/>
      <c r="E1755" s="4"/>
      <c r="F1755" s="4"/>
      <c r="G1755" s="4"/>
      <c r="H1755" s="4"/>
      <c r="I1755" s="4"/>
      <c r="J1755" s="4"/>
      <c r="K1755" s="4"/>
      <c r="L1755" s="4"/>
      <c r="M1755" s="4"/>
      <c r="N1755" s="4"/>
    </row>
    <row r="1756" spans="3:14" x14ac:dyDescent="0.2">
      <c r="C1756" s="4"/>
      <c r="D1756" s="4"/>
      <c r="E1756" s="4"/>
      <c r="F1756" s="4"/>
      <c r="G1756" s="4"/>
      <c r="H1756" s="4"/>
      <c r="I1756" s="4"/>
      <c r="J1756" s="4"/>
      <c r="K1756" s="4"/>
      <c r="L1756" s="4"/>
      <c r="M1756" s="4"/>
      <c r="N1756" s="4"/>
    </row>
    <row r="1757" spans="3:14" x14ac:dyDescent="0.2">
      <c r="C1757" s="4"/>
      <c r="D1757" s="4"/>
      <c r="E1757" s="4"/>
      <c r="F1757" s="4"/>
      <c r="G1757" s="4"/>
      <c r="H1757" s="4"/>
      <c r="I1757" s="4"/>
      <c r="J1757" s="4"/>
      <c r="K1757" s="4"/>
      <c r="L1757" s="4"/>
      <c r="M1757" s="4"/>
      <c r="N1757" s="4"/>
    </row>
    <row r="1758" spans="3:14" x14ac:dyDescent="0.2">
      <c r="C1758" s="4"/>
      <c r="D1758" s="4"/>
      <c r="E1758" s="4"/>
      <c r="F1758" s="4"/>
      <c r="G1758" s="4"/>
      <c r="H1758" s="4"/>
      <c r="I1758" s="4"/>
      <c r="J1758" s="4"/>
      <c r="K1758" s="4"/>
      <c r="L1758" s="4"/>
      <c r="M1758" s="4"/>
      <c r="N1758" s="4"/>
    </row>
    <row r="1759" spans="3:14" x14ac:dyDescent="0.2">
      <c r="C1759" s="4"/>
      <c r="D1759" s="4"/>
      <c r="E1759" s="4"/>
      <c r="F1759" s="4"/>
      <c r="G1759" s="4"/>
      <c r="H1759" s="4"/>
      <c r="I1759" s="4"/>
      <c r="J1759" s="4"/>
      <c r="K1759" s="4"/>
      <c r="L1759" s="4"/>
      <c r="M1759" s="4"/>
      <c r="N1759" s="4"/>
    </row>
    <row r="1760" spans="3:14" x14ac:dyDescent="0.2">
      <c r="C1760" s="4"/>
      <c r="D1760" s="4"/>
      <c r="E1760" s="4"/>
      <c r="F1760" s="4"/>
      <c r="G1760" s="4"/>
      <c r="H1760" s="4"/>
      <c r="I1760" s="4"/>
      <c r="J1760" s="4"/>
      <c r="K1760" s="4"/>
      <c r="L1760" s="4"/>
      <c r="M1760" s="4"/>
      <c r="N1760" s="4"/>
    </row>
    <row r="1761" spans="3:14" x14ac:dyDescent="0.2">
      <c r="C1761" s="4"/>
      <c r="D1761" s="4"/>
      <c r="E1761" s="4"/>
      <c r="F1761" s="4"/>
      <c r="G1761" s="4"/>
      <c r="H1761" s="4"/>
      <c r="I1761" s="4"/>
      <c r="J1761" s="4"/>
      <c r="K1761" s="4"/>
      <c r="L1761" s="4"/>
      <c r="M1761" s="4"/>
      <c r="N1761" s="4"/>
    </row>
    <row r="1762" spans="3:14" x14ac:dyDescent="0.2">
      <c r="C1762" s="4"/>
      <c r="D1762" s="4"/>
      <c r="E1762" s="4"/>
      <c r="F1762" s="4"/>
      <c r="G1762" s="4"/>
      <c r="H1762" s="4"/>
      <c r="I1762" s="4"/>
      <c r="J1762" s="4"/>
      <c r="K1762" s="4"/>
      <c r="L1762" s="4"/>
      <c r="M1762" s="4"/>
      <c r="N1762" s="4"/>
    </row>
    <row r="1763" spans="3:14" x14ac:dyDescent="0.2">
      <c r="C1763" s="4"/>
      <c r="D1763" s="4"/>
      <c r="E1763" s="4"/>
      <c r="F1763" s="4"/>
      <c r="G1763" s="4"/>
      <c r="H1763" s="4"/>
      <c r="I1763" s="4"/>
      <c r="J1763" s="4"/>
      <c r="K1763" s="4"/>
      <c r="L1763" s="4"/>
      <c r="M1763" s="4"/>
      <c r="N1763" s="4"/>
    </row>
    <row r="1764" spans="3:14" x14ac:dyDescent="0.2">
      <c r="C1764" s="4"/>
      <c r="D1764" s="4"/>
      <c r="E1764" s="4"/>
      <c r="F1764" s="4"/>
      <c r="G1764" s="4"/>
      <c r="H1764" s="4"/>
      <c r="I1764" s="4"/>
      <c r="J1764" s="4"/>
      <c r="K1764" s="4"/>
      <c r="L1764" s="4"/>
      <c r="M1764" s="4"/>
      <c r="N1764" s="4"/>
    </row>
    <row r="1765" spans="3:14" x14ac:dyDescent="0.2">
      <c r="C1765" s="4"/>
      <c r="D1765" s="4"/>
      <c r="E1765" s="4"/>
      <c r="F1765" s="4"/>
      <c r="G1765" s="4"/>
      <c r="H1765" s="4"/>
      <c r="I1765" s="4"/>
      <c r="J1765" s="4"/>
      <c r="K1765" s="4"/>
      <c r="L1765" s="4"/>
      <c r="M1765" s="4"/>
      <c r="N1765" s="4"/>
    </row>
    <row r="1766" spans="3:14" x14ac:dyDescent="0.2">
      <c r="C1766" s="4"/>
      <c r="D1766" s="4"/>
      <c r="E1766" s="4"/>
      <c r="F1766" s="4"/>
      <c r="G1766" s="4"/>
      <c r="H1766" s="4"/>
      <c r="I1766" s="4"/>
      <c r="J1766" s="4"/>
      <c r="K1766" s="4"/>
      <c r="L1766" s="4"/>
      <c r="M1766" s="4"/>
      <c r="N1766" s="4"/>
    </row>
    <row r="1767" spans="3:14" x14ac:dyDescent="0.2">
      <c r="C1767" s="4"/>
      <c r="D1767" s="4"/>
      <c r="E1767" s="4"/>
      <c r="F1767" s="4"/>
      <c r="G1767" s="4"/>
      <c r="H1767" s="4"/>
      <c r="I1767" s="4"/>
      <c r="J1767" s="4"/>
      <c r="K1767" s="4"/>
      <c r="L1767" s="4"/>
      <c r="M1767" s="4"/>
      <c r="N1767" s="4"/>
    </row>
    <row r="1768" spans="3:14" x14ac:dyDescent="0.2">
      <c r="C1768" s="4"/>
      <c r="D1768" s="4"/>
      <c r="E1768" s="4"/>
      <c r="F1768" s="4"/>
      <c r="G1768" s="4"/>
      <c r="H1768" s="4"/>
      <c r="I1768" s="4"/>
      <c r="J1768" s="4"/>
      <c r="K1768" s="4"/>
      <c r="L1768" s="4"/>
      <c r="M1768" s="4"/>
      <c r="N1768" s="4"/>
    </row>
    <row r="1769" spans="3:14" x14ac:dyDescent="0.2">
      <c r="C1769" s="4"/>
      <c r="D1769" s="4"/>
      <c r="E1769" s="4"/>
      <c r="F1769" s="4"/>
      <c r="G1769" s="4"/>
      <c r="H1769" s="4"/>
      <c r="I1769" s="4"/>
      <c r="J1769" s="4"/>
      <c r="K1769" s="4"/>
      <c r="L1769" s="4"/>
      <c r="M1769" s="4"/>
      <c r="N1769" s="4"/>
    </row>
    <row r="1770" spans="3:14" x14ac:dyDescent="0.2">
      <c r="C1770" s="4"/>
      <c r="D1770" s="4"/>
      <c r="E1770" s="4"/>
      <c r="F1770" s="4"/>
      <c r="G1770" s="4"/>
      <c r="H1770" s="4"/>
      <c r="I1770" s="4"/>
      <c r="J1770" s="4"/>
      <c r="K1770" s="4"/>
      <c r="L1770" s="4"/>
      <c r="M1770" s="4"/>
      <c r="N1770" s="4"/>
    </row>
    <row r="1771" spans="3:14" x14ac:dyDescent="0.2">
      <c r="C1771" s="4"/>
      <c r="D1771" s="4"/>
      <c r="E1771" s="4"/>
      <c r="F1771" s="4"/>
      <c r="G1771" s="4"/>
      <c r="H1771" s="4"/>
      <c r="I1771" s="4"/>
      <c r="J1771" s="4"/>
      <c r="K1771" s="4"/>
      <c r="L1771" s="4"/>
      <c r="M1771" s="4"/>
      <c r="N1771" s="4"/>
    </row>
    <row r="1772" spans="3:14" x14ac:dyDescent="0.2">
      <c r="C1772" s="4"/>
      <c r="D1772" s="4"/>
      <c r="E1772" s="4"/>
      <c r="F1772" s="4"/>
      <c r="G1772" s="4"/>
      <c r="H1772" s="4"/>
      <c r="I1772" s="4"/>
      <c r="J1772" s="4"/>
      <c r="K1772" s="4"/>
      <c r="L1772" s="4"/>
      <c r="M1772" s="4"/>
      <c r="N1772" s="4"/>
    </row>
    <row r="1773" spans="3:14" x14ac:dyDescent="0.2">
      <c r="C1773" s="4"/>
      <c r="D1773" s="4"/>
      <c r="E1773" s="4"/>
      <c r="F1773" s="4"/>
      <c r="G1773" s="4"/>
      <c r="H1773" s="4"/>
      <c r="I1773" s="4"/>
      <c r="J1773" s="4"/>
      <c r="K1773" s="4"/>
      <c r="L1773" s="4"/>
      <c r="M1773" s="4"/>
      <c r="N1773" s="4"/>
    </row>
    <row r="1774" spans="3:14" x14ac:dyDescent="0.2">
      <c r="C1774" s="4"/>
      <c r="D1774" s="4"/>
      <c r="E1774" s="4"/>
      <c r="F1774" s="4"/>
      <c r="G1774" s="4"/>
      <c r="H1774" s="4"/>
      <c r="I1774" s="4"/>
      <c r="J1774" s="4"/>
      <c r="K1774" s="4"/>
      <c r="L1774" s="4"/>
      <c r="M1774" s="4"/>
      <c r="N1774" s="4"/>
    </row>
    <row r="1775" spans="3:14" x14ac:dyDescent="0.2">
      <c r="C1775" s="4"/>
      <c r="D1775" s="4"/>
      <c r="E1775" s="4"/>
      <c r="F1775" s="4"/>
      <c r="G1775" s="4"/>
      <c r="H1775" s="4"/>
      <c r="I1775" s="4"/>
      <c r="J1775" s="4"/>
      <c r="K1775" s="4"/>
      <c r="L1775" s="4"/>
      <c r="M1775" s="4"/>
      <c r="N1775" s="4"/>
    </row>
    <row r="1776" spans="3:14" x14ac:dyDescent="0.2">
      <c r="C1776" s="4"/>
      <c r="D1776" s="4"/>
      <c r="E1776" s="4"/>
      <c r="F1776" s="4"/>
      <c r="G1776" s="4"/>
      <c r="H1776" s="4"/>
      <c r="I1776" s="4"/>
      <c r="J1776" s="4"/>
      <c r="K1776" s="4"/>
      <c r="L1776" s="4"/>
      <c r="M1776" s="4"/>
      <c r="N1776" s="4"/>
    </row>
    <row r="1777" spans="3:14" x14ac:dyDescent="0.2">
      <c r="C1777" s="4"/>
      <c r="D1777" s="4"/>
      <c r="E1777" s="4"/>
      <c r="F1777" s="4"/>
      <c r="G1777" s="4"/>
      <c r="H1777" s="4"/>
      <c r="I1777" s="4"/>
      <c r="J1777" s="4"/>
      <c r="K1777" s="4"/>
      <c r="L1777" s="4"/>
      <c r="M1777" s="4"/>
      <c r="N1777" s="4"/>
    </row>
    <row r="1778" spans="3:14" x14ac:dyDescent="0.2">
      <c r="C1778" s="4"/>
      <c r="D1778" s="4"/>
      <c r="E1778" s="4"/>
      <c r="F1778" s="4"/>
      <c r="G1778" s="4"/>
      <c r="H1778" s="4"/>
      <c r="I1778" s="4"/>
      <c r="J1778" s="4"/>
      <c r="K1778" s="4"/>
      <c r="L1778" s="4"/>
      <c r="M1778" s="4"/>
      <c r="N1778" s="4"/>
    </row>
    <row r="1779" spans="3:14" x14ac:dyDescent="0.2">
      <c r="C1779" s="4"/>
      <c r="D1779" s="4"/>
      <c r="E1779" s="4"/>
      <c r="F1779" s="4"/>
      <c r="G1779" s="4"/>
      <c r="H1779" s="4"/>
      <c r="I1779" s="4"/>
      <c r="J1779" s="4"/>
      <c r="K1779" s="4"/>
      <c r="L1779" s="4"/>
      <c r="M1779" s="4"/>
      <c r="N1779" s="4"/>
    </row>
    <row r="1780" spans="3:14" x14ac:dyDescent="0.2">
      <c r="C1780" s="4"/>
      <c r="D1780" s="4"/>
      <c r="E1780" s="4"/>
      <c r="F1780" s="4"/>
      <c r="G1780" s="4"/>
      <c r="H1780" s="4"/>
      <c r="I1780" s="4"/>
      <c r="J1780" s="4"/>
      <c r="K1780" s="4"/>
      <c r="L1780" s="4"/>
      <c r="M1780" s="4"/>
      <c r="N1780" s="4"/>
    </row>
    <row r="1781" spans="3:14" x14ac:dyDescent="0.2">
      <c r="C1781" s="4"/>
      <c r="D1781" s="4"/>
      <c r="E1781" s="4"/>
      <c r="F1781" s="4"/>
      <c r="G1781" s="4"/>
      <c r="H1781" s="4"/>
      <c r="I1781" s="4"/>
      <c r="J1781" s="4"/>
      <c r="K1781" s="4"/>
      <c r="L1781" s="4"/>
      <c r="M1781" s="4"/>
      <c r="N1781" s="4"/>
    </row>
    <row r="1782" spans="3:14" x14ac:dyDescent="0.2">
      <c r="C1782" s="4"/>
      <c r="D1782" s="4"/>
      <c r="E1782" s="4"/>
      <c r="F1782" s="4"/>
      <c r="G1782" s="4"/>
      <c r="H1782" s="4"/>
      <c r="I1782" s="4"/>
      <c r="J1782" s="4"/>
      <c r="K1782" s="4"/>
      <c r="L1782" s="4"/>
      <c r="M1782" s="4"/>
      <c r="N1782" s="4"/>
    </row>
    <row r="1783" spans="3:14" x14ac:dyDescent="0.2">
      <c r="C1783" s="4"/>
      <c r="D1783" s="4"/>
      <c r="E1783" s="4"/>
      <c r="F1783" s="4"/>
      <c r="G1783" s="4"/>
      <c r="H1783" s="4"/>
      <c r="I1783" s="4"/>
      <c r="J1783" s="4"/>
      <c r="K1783" s="4"/>
      <c r="L1783" s="4"/>
      <c r="M1783" s="4"/>
      <c r="N1783" s="4"/>
    </row>
    <row r="1784" spans="3:14" x14ac:dyDescent="0.2">
      <c r="C1784" s="4"/>
      <c r="D1784" s="4"/>
      <c r="E1784" s="4"/>
      <c r="F1784" s="4"/>
      <c r="G1784" s="4"/>
      <c r="H1784" s="4"/>
      <c r="I1784" s="4"/>
      <c r="J1784" s="4"/>
      <c r="K1784" s="4"/>
      <c r="L1784" s="4"/>
      <c r="M1784" s="4"/>
      <c r="N1784" s="4"/>
    </row>
    <row r="1785" spans="3:14" x14ac:dyDescent="0.2">
      <c r="C1785" s="4"/>
      <c r="D1785" s="4"/>
      <c r="E1785" s="4"/>
      <c r="F1785" s="4"/>
      <c r="G1785" s="4"/>
      <c r="H1785" s="4"/>
      <c r="I1785" s="4"/>
      <c r="J1785" s="4"/>
      <c r="K1785" s="4"/>
      <c r="L1785" s="4"/>
      <c r="M1785" s="4"/>
      <c r="N1785" s="4"/>
    </row>
    <row r="1786" spans="3:14" x14ac:dyDescent="0.2">
      <c r="C1786" s="4"/>
      <c r="D1786" s="4"/>
      <c r="E1786" s="4"/>
      <c r="F1786" s="4"/>
      <c r="G1786" s="4"/>
      <c r="H1786" s="4"/>
      <c r="I1786" s="4"/>
      <c r="J1786" s="4"/>
      <c r="K1786" s="4"/>
      <c r="L1786" s="4"/>
      <c r="M1786" s="4"/>
      <c r="N1786" s="4"/>
    </row>
    <row r="1787" spans="3:14" x14ac:dyDescent="0.2">
      <c r="C1787" s="4"/>
      <c r="D1787" s="4"/>
      <c r="E1787" s="4"/>
      <c r="F1787" s="4"/>
      <c r="G1787" s="4"/>
      <c r="H1787" s="4"/>
      <c r="I1787" s="4"/>
      <c r="J1787" s="4"/>
      <c r="K1787" s="4"/>
      <c r="L1787" s="4"/>
      <c r="M1787" s="4"/>
      <c r="N1787" s="4"/>
    </row>
    <row r="1788" spans="3:14" x14ac:dyDescent="0.2">
      <c r="C1788" s="4"/>
      <c r="D1788" s="4"/>
      <c r="E1788" s="4"/>
      <c r="F1788" s="4"/>
      <c r="G1788" s="4"/>
      <c r="H1788" s="4"/>
      <c r="I1788" s="4"/>
      <c r="J1788" s="4"/>
      <c r="K1788" s="4"/>
      <c r="L1788" s="4"/>
      <c r="M1788" s="4"/>
      <c r="N1788" s="4"/>
    </row>
    <row r="1789" spans="3:14" x14ac:dyDescent="0.2">
      <c r="C1789" s="4"/>
      <c r="D1789" s="4"/>
      <c r="E1789" s="4"/>
      <c r="F1789" s="4"/>
      <c r="G1789" s="4"/>
      <c r="H1789" s="4"/>
      <c r="I1789" s="4"/>
      <c r="J1789" s="4"/>
      <c r="K1789" s="4"/>
      <c r="L1789" s="4"/>
      <c r="M1789" s="4"/>
      <c r="N1789" s="4"/>
    </row>
    <row r="1790" spans="3:14" x14ac:dyDescent="0.2">
      <c r="C1790" s="4"/>
      <c r="D1790" s="4"/>
      <c r="E1790" s="4"/>
      <c r="F1790" s="4"/>
      <c r="G1790" s="4"/>
      <c r="H1790" s="4"/>
      <c r="I1790" s="4"/>
      <c r="J1790" s="4"/>
      <c r="K1790" s="4"/>
      <c r="L1790" s="4"/>
      <c r="M1790" s="4"/>
      <c r="N1790" s="4"/>
    </row>
    <row r="1791" spans="3:14" x14ac:dyDescent="0.2">
      <c r="C1791" s="4"/>
      <c r="D1791" s="4"/>
      <c r="E1791" s="4"/>
      <c r="F1791" s="4"/>
      <c r="G1791" s="4"/>
      <c r="H1791" s="4"/>
      <c r="I1791" s="4"/>
      <c r="J1791" s="4"/>
      <c r="K1791" s="4"/>
      <c r="L1791" s="4"/>
      <c r="M1791" s="4"/>
      <c r="N1791" s="4"/>
    </row>
    <row r="1792" spans="3:14" x14ac:dyDescent="0.2">
      <c r="C1792" s="4"/>
      <c r="D1792" s="4"/>
      <c r="E1792" s="4"/>
      <c r="F1792" s="4"/>
      <c r="G1792" s="4"/>
      <c r="H1792" s="4"/>
      <c r="I1792" s="4"/>
      <c r="J1792" s="4"/>
      <c r="K1792" s="4"/>
      <c r="L1792" s="4"/>
      <c r="M1792" s="4"/>
      <c r="N1792" s="4"/>
    </row>
    <row r="1793" spans="3:14" x14ac:dyDescent="0.2">
      <c r="C1793" s="4"/>
      <c r="D1793" s="4"/>
      <c r="E1793" s="4"/>
      <c r="F1793" s="4"/>
      <c r="G1793" s="4"/>
      <c r="H1793" s="4"/>
      <c r="I1793" s="4"/>
      <c r="J1793" s="4"/>
      <c r="K1793" s="4"/>
      <c r="L1793" s="4"/>
      <c r="M1793" s="4"/>
      <c r="N1793" s="4"/>
    </row>
    <row r="1794" spans="3:14" x14ac:dyDescent="0.2">
      <c r="C1794" s="4"/>
      <c r="D1794" s="4"/>
      <c r="E1794" s="4"/>
      <c r="F1794" s="4"/>
      <c r="G1794" s="4"/>
      <c r="H1794" s="4"/>
      <c r="I1794" s="4"/>
      <c r="J1794" s="4"/>
      <c r="K1794" s="4"/>
      <c r="L1794" s="4"/>
      <c r="M1794" s="4"/>
      <c r="N1794" s="4"/>
    </row>
    <row r="1795" spans="3:14" x14ac:dyDescent="0.2">
      <c r="C1795" s="4"/>
      <c r="D1795" s="4"/>
      <c r="E1795" s="4"/>
      <c r="F1795" s="4"/>
      <c r="G1795" s="4"/>
      <c r="H1795" s="4"/>
      <c r="I1795" s="4"/>
      <c r="J1795" s="4"/>
      <c r="K1795" s="4"/>
      <c r="L1795" s="4"/>
      <c r="M1795" s="4"/>
      <c r="N1795" s="4"/>
    </row>
    <row r="1796" spans="3:14" x14ac:dyDescent="0.2">
      <c r="C1796" s="4"/>
      <c r="D1796" s="4"/>
      <c r="E1796" s="4"/>
      <c r="F1796" s="4"/>
      <c r="G1796" s="4"/>
      <c r="H1796" s="4"/>
      <c r="I1796" s="4"/>
      <c r="J1796" s="4"/>
      <c r="K1796" s="4"/>
      <c r="L1796" s="4"/>
      <c r="M1796" s="4"/>
      <c r="N1796" s="4"/>
    </row>
    <row r="1797" spans="3:14" x14ac:dyDescent="0.2">
      <c r="C1797" s="4"/>
      <c r="D1797" s="4"/>
      <c r="E1797" s="4"/>
      <c r="F1797" s="4"/>
      <c r="G1797" s="4"/>
      <c r="H1797" s="4"/>
      <c r="I1797" s="4"/>
      <c r="J1797" s="4"/>
      <c r="K1797" s="4"/>
      <c r="L1797" s="4"/>
      <c r="M1797" s="4"/>
      <c r="N1797" s="4"/>
    </row>
    <row r="1798" spans="3:14" x14ac:dyDescent="0.2">
      <c r="C1798" s="4"/>
      <c r="D1798" s="4"/>
      <c r="E1798" s="4"/>
      <c r="F1798" s="4"/>
      <c r="G1798" s="4"/>
      <c r="H1798" s="4"/>
      <c r="I1798" s="4"/>
      <c r="J1798" s="4"/>
      <c r="K1798" s="4"/>
      <c r="L1798" s="4"/>
      <c r="M1798" s="4"/>
      <c r="N1798" s="4"/>
    </row>
    <row r="1799" spans="3:14" x14ac:dyDescent="0.2">
      <c r="C1799" s="4"/>
      <c r="D1799" s="4"/>
      <c r="E1799" s="4"/>
      <c r="F1799" s="4"/>
      <c r="G1799" s="4"/>
      <c r="H1799" s="4"/>
      <c r="I1799" s="4"/>
      <c r="J1799" s="4"/>
      <c r="K1799" s="4"/>
      <c r="L1799" s="4"/>
      <c r="M1799" s="4"/>
      <c r="N1799" s="4"/>
    </row>
    <row r="1800" spans="3:14" x14ac:dyDescent="0.2">
      <c r="C1800" s="4"/>
      <c r="D1800" s="4"/>
      <c r="E1800" s="4"/>
      <c r="F1800" s="4"/>
      <c r="G1800" s="4"/>
      <c r="H1800" s="4"/>
      <c r="I1800" s="4"/>
      <c r="J1800" s="4"/>
      <c r="K1800" s="4"/>
      <c r="L1800" s="4"/>
      <c r="M1800" s="4"/>
      <c r="N1800" s="4"/>
    </row>
    <row r="1801" spans="3:14" x14ac:dyDescent="0.2">
      <c r="C1801" s="4"/>
      <c r="D1801" s="4"/>
      <c r="E1801" s="4"/>
      <c r="F1801" s="4"/>
      <c r="G1801" s="4"/>
      <c r="H1801" s="4"/>
      <c r="I1801" s="4"/>
      <c r="J1801" s="4"/>
      <c r="K1801" s="4"/>
      <c r="L1801" s="4"/>
      <c r="M1801" s="4"/>
      <c r="N1801" s="4"/>
    </row>
    <row r="1802" spans="3:14" x14ac:dyDescent="0.2">
      <c r="C1802" s="4"/>
      <c r="D1802" s="4"/>
      <c r="E1802" s="4"/>
      <c r="F1802" s="4"/>
      <c r="G1802" s="4"/>
      <c r="H1802" s="4"/>
      <c r="I1802" s="4"/>
      <c r="J1802" s="4"/>
      <c r="K1802" s="4"/>
      <c r="L1802" s="4"/>
      <c r="M1802" s="4"/>
      <c r="N1802" s="4"/>
    </row>
    <row r="1803" spans="3:14" x14ac:dyDescent="0.2">
      <c r="C1803" s="4"/>
      <c r="D1803" s="4"/>
      <c r="E1803" s="4"/>
      <c r="F1803" s="4"/>
      <c r="G1803" s="4"/>
      <c r="H1803" s="4"/>
      <c r="I1803" s="4"/>
      <c r="J1803" s="4"/>
      <c r="K1803" s="4"/>
      <c r="L1803" s="4"/>
      <c r="M1803" s="4"/>
      <c r="N1803" s="4"/>
    </row>
    <row r="1804" spans="3:14" x14ac:dyDescent="0.2">
      <c r="C1804" s="4"/>
      <c r="D1804" s="4"/>
      <c r="E1804" s="4"/>
      <c r="F1804" s="4"/>
      <c r="G1804" s="4"/>
      <c r="H1804" s="4"/>
      <c r="I1804" s="4"/>
      <c r="J1804" s="4"/>
      <c r="K1804" s="4"/>
      <c r="L1804" s="4"/>
      <c r="M1804" s="4"/>
      <c r="N1804" s="4"/>
    </row>
    <row r="1805" spans="3:14" x14ac:dyDescent="0.2">
      <c r="C1805" s="4"/>
      <c r="D1805" s="4"/>
      <c r="E1805" s="4"/>
      <c r="F1805" s="4"/>
      <c r="G1805" s="4"/>
      <c r="H1805" s="4"/>
      <c r="I1805" s="4"/>
      <c r="J1805" s="4"/>
      <c r="K1805" s="4"/>
      <c r="L1805" s="4"/>
      <c r="M1805" s="4"/>
      <c r="N1805" s="4"/>
    </row>
    <row r="1806" spans="3:14" x14ac:dyDescent="0.2">
      <c r="C1806" s="4"/>
      <c r="D1806" s="4"/>
      <c r="E1806" s="4"/>
      <c r="F1806" s="4"/>
      <c r="G1806" s="4"/>
      <c r="H1806" s="4"/>
      <c r="I1806" s="4"/>
      <c r="J1806" s="4"/>
      <c r="K1806" s="4"/>
      <c r="L1806" s="4"/>
      <c r="M1806" s="4"/>
      <c r="N1806" s="4"/>
    </row>
    <row r="1807" spans="3:14" x14ac:dyDescent="0.2">
      <c r="C1807" s="4"/>
      <c r="D1807" s="4"/>
      <c r="E1807" s="4"/>
      <c r="F1807" s="4"/>
      <c r="G1807" s="4"/>
      <c r="H1807" s="4"/>
      <c r="I1807" s="4"/>
      <c r="J1807" s="4"/>
      <c r="K1807" s="4"/>
      <c r="L1807" s="4"/>
      <c r="M1807" s="4"/>
      <c r="N1807" s="4"/>
    </row>
    <row r="1808" spans="3:14" x14ac:dyDescent="0.2">
      <c r="C1808" s="4"/>
      <c r="D1808" s="4"/>
      <c r="E1808" s="4"/>
      <c r="F1808" s="4"/>
      <c r="G1808" s="4"/>
      <c r="H1808" s="4"/>
      <c r="I1808" s="4"/>
      <c r="J1808" s="4"/>
      <c r="K1808" s="4"/>
      <c r="L1808" s="4"/>
      <c r="M1808" s="4"/>
      <c r="N1808" s="4"/>
    </row>
    <row r="1809" spans="3:14" x14ac:dyDescent="0.2">
      <c r="C1809" s="4"/>
      <c r="D1809" s="4"/>
      <c r="E1809" s="4"/>
      <c r="F1809" s="4"/>
      <c r="G1809" s="4"/>
      <c r="H1809" s="4"/>
      <c r="I1809" s="4"/>
      <c r="J1809" s="4"/>
      <c r="K1809" s="4"/>
      <c r="L1809" s="4"/>
      <c r="M1809" s="4"/>
      <c r="N1809" s="4"/>
    </row>
    <row r="1810" spans="3:14" x14ac:dyDescent="0.2">
      <c r="C1810" s="4"/>
      <c r="D1810" s="4"/>
      <c r="E1810" s="4"/>
      <c r="F1810" s="4"/>
      <c r="G1810" s="4"/>
      <c r="H1810" s="4"/>
      <c r="I1810" s="4"/>
      <c r="J1810" s="4"/>
      <c r="K1810" s="4"/>
      <c r="L1810" s="4"/>
      <c r="M1810" s="4"/>
      <c r="N1810" s="4"/>
    </row>
    <row r="1811" spans="3:14" x14ac:dyDescent="0.2">
      <c r="C1811" s="4"/>
      <c r="D1811" s="4"/>
      <c r="E1811" s="4"/>
      <c r="F1811" s="4"/>
      <c r="G1811" s="4"/>
      <c r="H1811" s="4"/>
      <c r="I1811" s="4"/>
      <c r="J1811" s="4"/>
      <c r="K1811" s="4"/>
      <c r="L1811" s="4"/>
      <c r="M1811" s="4"/>
      <c r="N1811" s="4"/>
    </row>
    <row r="1812" spans="3:14" x14ac:dyDescent="0.2">
      <c r="C1812" s="4"/>
      <c r="D1812" s="4"/>
      <c r="E1812" s="4"/>
      <c r="F1812" s="4"/>
      <c r="G1812" s="4"/>
      <c r="H1812" s="4"/>
      <c r="I1812" s="4"/>
      <c r="J1812" s="4"/>
      <c r="K1812" s="4"/>
      <c r="L1812" s="4"/>
      <c r="M1812" s="4"/>
      <c r="N1812" s="4"/>
    </row>
    <row r="1813" spans="3:14" x14ac:dyDescent="0.2">
      <c r="C1813" s="4"/>
      <c r="D1813" s="4"/>
      <c r="E1813" s="4"/>
      <c r="F1813" s="4"/>
      <c r="G1813" s="4"/>
      <c r="H1813" s="4"/>
      <c r="I1813" s="4"/>
      <c r="J1813" s="4"/>
      <c r="K1813" s="4"/>
      <c r="L1813" s="4"/>
      <c r="M1813" s="4"/>
      <c r="N1813" s="4"/>
    </row>
    <row r="1814" spans="3:14" x14ac:dyDescent="0.2">
      <c r="C1814" s="4"/>
      <c r="D1814" s="4"/>
      <c r="E1814" s="4"/>
      <c r="F1814" s="4"/>
      <c r="G1814" s="4"/>
      <c r="H1814" s="4"/>
      <c r="I1814" s="4"/>
      <c r="J1814" s="4"/>
      <c r="K1814" s="4"/>
      <c r="L1814" s="4"/>
      <c r="M1814" s="4"/>
      <c r="N1814" s="4"/>
    </row>
    <row r="1815" spans="3:14" x14ac:dyDescent="0.2">
      <c r="C1815" s="4"/>
      <c r="D1815" s="4"/>
      <c r="E1815" s="4"/>
      <c r="F1815" s="4"/>
      <c r="G1815" s="4"/>
      <c r="H1815" s="4"/>
      <c r="I1815" s="4"/>
      <c r="J1815" s="4"/>
      <c r="K1815" s="4"/>
      <c r="L1815" s="4"/>
      <c r="M1815" s="4"/>
      <c r="N1815" s="4"/>
    </row>
    <row r="1816" spans="3:14" x14ac:dyDescent="0.2">
      <c r="C1816" s="4"/>
      <c r="D1816" s="4"/>
      <c r="E1816" s="4"/>
      <c r="F1816" s="4"/>
      <c r="G1816" s="4"/>
      <c r="H1816" s="4"/>
      <c r="I1816" s="4"/>
      <c r="J1816" s="4"/>
      <c r="K1816" s="4"/>
      <c r="L1816" s="4"/>
      <c r="M1816" s="4"/>
      <c r="N1816" s="4"/>
    </row>
    <row r="1817" spans="3:14" x14ac:dyDescent="0.2">
      <c r="C1817" s="4"/>
      <c r="D1817" s="4"/>
      <c r="E1817" s="4"/>
      <c r="F1817" s="4"/>
      <c r="G1817" s="4"/>
      <c r="H1817" s="4"/>
      <c r="I1817" s="4"/>
      <c r="J1817" s="4"/>
      <c r="K1817" s="4"/>
      <c r="L1817" s="4"/>
      <c r="M1817" s="4"/>
      <c r="N1817" s="4"/>
    </row>
    <row r="1818" spans="3:14" x14ac:dyDescent="0.2">
      <c r="C1818" s="4"/>
      <c r="D1818" s="4"/>
      <c r="E1818" s="4"/>
      <c r="F1818" s="4"/>
      <c r="G1818" s="4"/>
      <c r="H1818" s="4"/>
      <c r="I1818" s="4"/>
      <c r="J1818" s="4"/>
      <c r="K1818" s="4"/>
      <c r="L1818" s="4"/>
      <c r="M1818" s="4"/>
      <c r="N1818" s="4"/>
    </row>
    <row r="1819" spans="3:14" x14ac:dyDescent="0.2">
      <c r="C1819" s="4"/>
      <c r="D1819" s="4"/>
      <c r="E1819" s="4"/>
      <c r="F1819" s="4"/>
      <c r="G1819" s="4"/>
      <c r="H1819" s="4"/>
      <c r="I1819" s="4"/>
      <c r="J1819" s="4"/>
      <c r="K1819" s="4"/>
      <c r="L1819" s="4"/>
      <c r="M1819" s="4"/>
      <c r="N1819" s="4"/>
    </row>
    <row r="1820" spans="3:14" x14ac:dyDescent="0.2">
      <c r="C1820" s="4"/>
      <c r="D1820" s="4"/>
      <c r="E1820" s="4"/>
      <c r="F1820" s="4"/>
      <c r="G1820" s="4"/>
      <c r="H1820" s="4"/>
      <c r="I1820" s="4"/>
      <c r="J1820" s="4"/>
      <c r="K1820" s="4"/>
      <c r="L1820" s="4"/>
      <c r="M1820" s="4"/>
      <c r="N1820" s="4"/>
    </row>
    <row r="1821" spans="3:14" x14ac:dyDescent="0.2">
      <c r="C1821" s="4"/>
      <c r="D1821" s="4"/>
      <c r="E1821" s="4"/>
      <c r="F1821" s="4"/>
      <c r="G1821" s="4"/>
      <c r="H1821" s="4"/>
      <c r="I1821" s="4"/>
      <c r="J1821" s="4"/>
      <c r="K1821" s="4"/>
      <c r="L1821" s="4"/>
      <c r="M1821" s="4"/>
      <c r="N1821" s="4"/>
    </row>
    <row r="1822" spans="3:14" x14ac:dyDescent="0.2">
      <c r="C1822" s="4"/>
      <c r="D1822" s="4"/>
      <c r="E1822" s="4"/>
      <c r="F1822" s="4"/>
      <c r="G1822" s="4"/>
      <c r="H1822" s="4"/>
      <c r="I1822" s="4"/>
      <c r="J1822" s="4"/>
      <c r="K1822" s="4"/>
      <c r="L1822" s="4"/>
      <c r="M1822" s="4"/>
      <c r="N1822" s="4"/>
    </row>
    <row r="1823" spans="3:14" x14ac:dyDescent="0.2">
      <c r="C1823" s="4"/>
      <c r="D1823" s="4"/>
      <c r="E1823" s="4"/>
      <c r="F1823" s="4"/>
      <c r="G1823" s="4"/>
      <c r="H1823" s="4"/>
      <c r="I1823" s="4"/>
      <c r="J1823" s="4"/>
      <c r="K1823" s="4"/>
      <c r="L1823" s="4"/>
      <c r="M1823" s="4"/>
      <c r="N1823" s="4"/>
    </row>
    <row r="1824" spans="3:14" x14ac:dyDescent="0.2">
      <c r="C1824" s="4"/>
      <c r="D1824" s="4"/>
      <c r="E1824" s="4"/>
      <c r="F1824" s="4"/>
      <c r="G1824" s="4"/>
      <c r="H1824" s="4"/>
      <c r="I1824" s="4"/>
      <c r="J1824" s="4"/>
      <c r="K1824" s="4"/>
      <c r="L1824" s="4"/>
      <c r="M1824" s="4"/>
      <c r="N1824" s="4"/>
    </row>
    <row r="1825" spans="3:14" x14ac:dyDescent="0.2">
      <c r="C1825" s="4"/>
      <c r="D1825" s="4"/>
      <c r="E1825" s="4"/>
      <c r="F1825" s="4"/>
      <c r="G1825" s="4"/>
      <c r="H1825" s="4"/>
      <c r="I1825" s="4"/>
      <c r="J1825" s="4"/>
      <c r="K1825" s="4"/>
      <c r="L1825" s="4"/>
      <c r="M1825" s="4"/>
      <c r="N1825" s="4"/>
    </row>
    <row r="1826" spans="3:14" x14ac:dyDescent="0.2">
      <c r="C1826" s="4"/>
      <c r="D1826" s="4"/>
      <c r="E1826" s="4"/>
      <c r="F1826" s="4"/>
      <c r="G1826" s="4"/>
      <c r="H1826" s="4"/>
      <c r="I1826" s="4"/>
      <c r="J1826" s="4"/>
      <c r="K1826" s="4"/>
      <c r="L1826" s="4"/>
      <c r="M1826" s="4"/>
      <c r="N1826" s="4"/>
    </row>
    <row r="1827" spans="3:14" x14ac:dyDescent="0.2">
      <c r="C1827" s="4"/>
      <c r="D1827" s="4"/>
      <c r="E1827" s="4"/>
      <c r="F1827" s="4"/>
      <c r="G1827" s="4"/>
      <c r="H1827" s="4"/>
      <c r="I1827" s="4"/>
      <c r="J1827" s="4"/>
      <c r="K1827" s="4"/>
      <c r="L1827" s="4"/>
      <c r="M1827" s="4"/>
      <c r="N1827" s="4"/>
    </row>
    <row r="1828" spans="3:14" x14ac:dyDescent="0.2">
      <c r="C1828" s="4"/>
      <c r="D1828" s="4"/>
      <c r="E1828" s="4"/>
      <c r="F1828" s="4"/>
      <c r="G1828" s="4"/>
      <c r="H1828" s="4"/>
      <c r="I1828" s="4"/>
      <c r="J1828" s="4"/>
      <c r="K1828" s="4"/>
      <c r="L1828" s="4"/>
      <c r="M1828" s="4"/>
      <c r="N1828" s="4"/>
    </row>
    <row r="1829" spans="3:14" x14ac:dyDescent="0.2">
      <c r="C1829" s="4"/>
      <c r="D1829" s="4"/>
      <c r="E1829" s="4"/>
      <c r="F1829" s="4"/>
      <c r="G1829" s="4"/>
      <c r="H1829" s="4"/>
      <c r="I1829" s="4"/>
      <c r="J1829" s="4"/>
      <c r="K1829" s="4"/>
      <c r="L1829" s="4"/>
      <c r="M1829" s="4"/>
      <c r="N1829" s="4"/>
    </row>
    <row r="1830" spans="3:14" x14ac:dyDescent="0.2">
      <c r="C1830" s="4"/>
      <c r="D1830" s="4"/>
      <c r="E1830" s="4"/>
      <c r="F1830" s="4"/>
      <c r="G1830" s="4"/>
      <c r="H1830" s="4"/>
      <c r="I1830" s="4"/>
      <c r="J1830" s="4"/>
      <c r="K1830" s="4"/>
      <c r="L1830" s="4"/>
      <c r="M1830" s="4"/>
      <c r="N1830" s="4"/>
    </row>
    <row r="1831" spans="3:14" x14ac:dyDescent="0.2">
      <c r="C1831" s="4"/>
      <c r="D1831" s="4"/>
      <c r="E1831" s="4"/>
      <c r="F1831" s="4"/>
      <c r="G1831" s="4"/>
      <c r="H1831" s="4"/>
      <c r="I1831" s="4"/>
      <c r="J1831" s="4"/>
      <c r="K1831" s="4"/>
      <c r="L1831" s="4"/>
      <c r="M1831" s="4"/>
      <c r="N1831" s="4"/>
    </row>
    <row r="1832" spans="3:14" x14ac:dyDescent="0.2">
      <c r="C1832" s="4"/>
      <c r="D1832" s="4"/>
      <c r="E1832" s="4"/>
      <c r="F1832" s="4"/>
      <c r="G1832" s="4"/>
      <c r="H1832" s="4"/>
      <c r="I1832" s="4"/>
      <c r="J1832" s="4"/>
      <c r="K1832" s="4"/>
      <c r="L1832" s="4"/>
      <c r="M1832" s="4"/>
      <c r="N1832" s="4"/>
    </row>
    <row r="1833" spans="3:14" x14ac:dyDescent="0.2">
      <c r="C1833" s="4"/>
      <c r="D1833" s="4"/>
      <c r="E1833" s="4"/>
      <c r="F1833" s="4"/>
      <c r="G1833" s="4"/>
      <c r="H1833" s="4"/>
      <c r="I1833" s="4"/>
      <c r="J1833" s="4"/>
      <c r="K1833" s="4"/>
      <c r="L1833" s="4"/>
      <c r="M1833" s="4"/>
      <c r="N1833" s="4"/>
    </row>
    <row r="1834" spans="3:14" x14ac:dyDescent="0.2">
      <c r="C1834" s="4"/>
      <c r="D1834" s="4"/>
      <c r="E1834" s="4"/>
      <c r="F1834" s="4"/>
      <c r="G1834" s="4"/>
      <c r="H1834" s="4"/>
      <c r="I1834" s="4"/>
      <c r="J1834" s="4"/>
      <c r="K1834" s="4"/>
      <c r="L1834" s="4"/>
      <c r="M1834" s="4"/>
      <c r="N1834" s="4"/>
    </row>
    <row r="1835" spans="3:14" x14ac:dyDescent="0.2">
      <c r="C1835" s="4"/>
      <c r="D1835" s="4"/>
      <c r="E1835" s="4"/>
      <c r="F1835" s="4"/>
      <c r="G1835" s="4"/>
      <c r="H1835" s="4"/>
      <c r="I1835" s="4"/>
      <c r="J1835" s="4"/>
      <c r="K1835" s="4"/>
      <c r="L1835" s="4"/>
      <c r="M1835" s="4"/>
      <c r="N1835" s="4"/>
    </row>
    <row r="1836" spans="3:14" x14ac:dyDescent="0.2">
      <c r="C1836" s="4"/>
      <c r="D1836" s="4"/>
      <c r="E1836" s="4"/>
      <c r="F1836" s="4"/>
      <c r="G1836" s="4"/>
      <c r="H1836" s="4"/>
      <c r="I1836" s="4"/>
      <c r="J1836" s="4"/>
      <c r="K1836" s="4"/>
      <c r="L1836" s="4"/>
      <c r="M1836" s="4"/>
      <c r="N1836" s="4"/>
    </row>
    <row r="1837" spans="3:14" x14ac:dyDescent="0.2">
      <c r="C1837" s="4"/>
      <c r="D1837" s="4"/>
      <c r="E1837" s="4"/>
      <c r="F1837" s="4"/>
      <c r="G1837" s="4"/>
      <c r="H1837" s="4"/>
      <c r="I1837" s="4"/>
      <c r="J1837" s="4"/>
      <c r="K1837" s="4"/>
      <c r="L1837" s="4"/>
      <c r="M1837" s="4"/>
      <c r="N1837" s="4"/>
    </row>
    <row r="1838" spans="3:14" x14ac:dyDescent="0.2">
      <c r="C1838" s="4"/>
      <c r="D1838" s="4"/>
      <c r="E1838" s="4"/>
      <c r="F1838" s="4"/>
      <c r="G1838" s="4"/>
      <c r="H1838" s="4"/>
      <c r="I1838" s="4"/>
      <c r="J1838" s="4"/>
      <c r="K1838" s="4"/>
      <c r="L1838" s="4"/>
      <c r="M1838" s="4"/>
      <c r="N1838" s="4"/>
    </row>
    <row r="1839" spans="3:14" x14ac:dyDescent="0.2">
      <c r="C1839" s="4"/>
      <c r="D1839" s="4"/>
      <c r="E1839" s="4"/>
      <c r="F1839" s="4"/>
      <c r="G1839" s="4"/>
      <c r="H1839" s="4"/>
      <c r="I1839" s="4"/>
      <c r="J1839" s="4"/>
      <c r="K1839" s="4"/>
      <c r="L1839" s="4"/>
      <c r="M1839" s="4"/>
      <c r="N1839" s="4"/>
    </row>
    <row r="1840" spans="3:14" x14ac:dyDescent="0.2">
      <c r="C1840" s="4"/>
      <c r="D1840" s="4"/>
      <c r="E1840" s="4"/>
      <c r="F1840" s="4"/>
      <c r="G1840" s="4"/>
      <c r="H1840" s="4"/>
      <c r="I1840" s="4"/>
      <c r="J1840" s="4"/>
      <c r="K1840" s="4"/>
      <c r="L1840" s="4"/>
      <c r="M1840" s="4"/>
      <c r="N1840" s="4"/>
    </row>
    <row r="1841" spans="3:14" x14ac:dyDescent="0.2">
      <c r="C1841" s="4"/>
      <c r="D1841" s="4"/>
      <c r="E1841" s="4"/>
      <c r="F1841" s="4"/>
      <c r="G1841" s="4"/>
      <c r="H1841" s="4"/>
      <c r="I1841" s="4"/>
      <c r="J1841" s="4"/>
      <c r="K1841" s="4"/>
      <c r="L1841" s="4"/>
      <c r="M1841" s="4"/>
      <c r="N1841" s="4"/>
    </row>
    <row r="1842" spans="3:14" x14ac:dyDescent="0.2">
      <c r="C1842" s="4"/>
      <c r="D1842" s="4"/>
      <c r="E1842" s="4"/>
      <c r="F1842" s="4"/>
      <c r="G1842" s="4"/>
      <c r="H1842" s="4"/>
      <c r="I1842" s="4"/>
      <c r="J1842" s="4"/>
      <c r="K1842" s="4"/>
      <c r="L1842" s="4"/>
      <c r="M1842" s="4"/>
      <c r="N1842" s="4"/>
    </row>
    <row r="1843" spans="3:14" x14ac:dyDescent="0.2">
      <c r="C1843" s="4"/>
      <c r="D1843" s="4"/>
      <c r="E1843" s="4"/>
      <c r="F1843" s="4"/>
      <c r="G1843" s="4"/>
      <c r="H1843" s="4"/>
      <c r="I1843" s="4"/>
      <c r="J1843" s="4"/>
      <c r="K1843" s="4"/>
      <c r="L1843" s="4"/>
      <c r="M1843" s="4"/>
      <c r="N1843" s="4"/>
    </row>
    <row r="1844" spans="3:14" x14ac:dyDescent="0.2">
      <c r="C1844" s="4"/>
      <c r="D1844" s="4"/>
      <c r="E1844" s="4"/>
      <c r="F1844" s="4"/>
      <c r="G1844" s="4"/>
      <c r="H1844" s="4"/>
      <c r="I1844" s="4"/>
      <c r="J1844" s="4"/>
      <c r="K1844" s="4"/>
      <c r="L1844" s="4"/>
      <c r="M1844" s="4"/>
      <c r="N1844" s="4"/>
    </row>
    <row r="1845" spans="3:14" x14ac:dyDescent="0.2">
      <c r="C1845" s="4"/>
      <c r="D1845" s="4"/>
      <c r="E1845" s="4"/>
      <c r="F1845" s="4"/>
      <c r="G1845" s="4"/>
      <c r="H1845" s="4"/>
      <c r="I1845" s="4"/>
      <c r="J1845" s="4"/>
      <c r="K1845" s="4"/>
      <c r="L1845" s="4"/>
      <c r="M1845" s="4"/>
      <c r="N1845" s="4"/>
    </row>
    <row r="1846" spans="3:14" x14ac:dyDescent="0.2">
      <c r="C1846" s="4"/>
      <c r="D1846" s="4"/>
      <c r="E1846" s="4"/>
      <c r="F1846" s="4"/>
      <c r="G1846" s="4"/>
      <c r="H1846" s="4"/>
      <c r="I1846" s="4"/>
      <c r="J1846" s="4"/>
      <c r="K1846" s="4"/>
      <c r="L1846" s="4"/>
      <c r="M1846" s="4"/>
      <c r="N1846" s="4"/>
    </row>
    <row r="1847" spans="3:14" x14ac:dyDescent="0.2">
      <c r="C1847" s="4"/>
      <c r="D1847" s="4"/>
      <c r="E1847" s="4"/>
      <c r="F1847" s="4"/>
      <c r="G1847" s="4"/>
      <c r="H1847" s="4"/>
      <c r="I1847" s="4"/>
      <c r="J1847" s="4"/>
      <c r="K1847" s="4"/>
      <c r="L1847" s="4"/>
      <c r="M1847" s="4"/>
      <c r="N1847" s="4"/>
    </row>
    <row r="1848" spans="3:14" x14ac:dyDescent="0.2">
      <c r="C1848" s="4"/>
      <c r="D1848" s="4"/>
      <c r="E1848" s="4"/>
      <c r="F1848" s="4"/>
      <c r="G1848" s="4"/>
      <c r="H1848" s="4"/>
      <c r="I1848" s="4"/>
      <c r="J1848" s="4"/>
      <c r="K1848" s="4"/>
      <c r="L1848" s="4"/>
      <c r="M1848" s="4"/>
      <c r="N1848" s="4"/>
    </row>
    <row r="1849" spans="3:14" x14ac:dyDescent="0.2">
      <c r="C1849" s="4"/>
      <c r="D1849" s="4"/>
      <c r="E1849" s="4"/>
      <c r="F1849" s="4"/>
      <c r="G1849" s="4"/>
      <c r="H1849" s="4"/>
      <c r="I1849" s="4"/>
      <c r="J1849" s="4"/>
      <c r="K1849" s="4"/>
      <c r="L1849" s="4"/>
      <c r="M1849" s="4"/>
      <c r="N1849" s="4"/>
    </row>
    <row r="1850" spans="3:14" x14ac:dyDescent="0.2">
      <c r="C1850" s="4"/>
      <c r="D1850" s="4"/>
      <c r="E1850" s="4"/>
      <c r="F1850" s="4"/>
      <c r="G1850" s="4"/>
      <c r="H1850" s="4"/>
      <c r="I1850" s="4"/>
      <c r="J1850" s="4"/>
      <c r="K1850" s="4"/>
      <c r="L1850" s="4"/>
      <c r="M1850" s="4"/>
      <c r="N1850" s="4"/>
    </row>
    <row r="1851" spans="3:14" x14ac:dyDescent="0.2">
      <c r="C1851" s="4"/>
      <c r="D1851" s="4"/>
      <c r="E1851" s="4"/>
      <c r="F1851" s="4"/>
      <c r="G1851" s="4"/>
      <c r="H1851" s="4"/>
      <c r="I1851" s="4"/>
      <c r="J1851" s="4"/>
      <c r="K1851" s="4"/>
      <c r="L1851" s="4"/>
      <c r="M1851" s="4"/>
      <c r="N1851" s="4"/>
    </row>
    <row r="1852" spans="3:14" x14ac:dyDescent="0.2">
      <c r="C1852" s="4"/>
      <c r="D1852" s="4"/>
      <c r="E1852" s="4"/>
      <c r="F1852" s="4"/>
      <c r="G1852" s="4"/>
      <c r="H1852" s="4"/>
      <c r="I1852" s="4"/>
      <c r="J1852" s="4"/>
      <c r="K1852" s="4"/>
      <c r="L1852" s="4"/>
      <c r="M1852" s="4"/>
      <c r="N1852" s="4"/>
    </row>
    <row r="1853" spans="3:14" x14ac:dyDescent="0.2">
      <c r="C1853" s="4"/>
      <c r="D1853" s="4"/>
      <c r="E1853" s="4"/>
      <c r="F1853" s="4"/>
      <c r="G1853" s="4"/>
      <c r="H1853" s="4"/>
      <c r="I1853" s="4"/>
      <c r="J1853" s="4"/>
      <c r="K1853" s="4"/>
      <c r="L1853" s="4"/>
      <c r="M1853" s="4"/>
      <c r="N1853" s="4"/>
    </row>
    <row r="1854" spans="3:14" x14ac:dyDescent="0.2">
      <c r="C1854" s="4"/>
      <c r="D1854" s="4"/>
      <c r="E1854" s="4"/>
      <c r="F1854" s="4"/>
      <c r="G1854" s="4"/>
      <c r="H1854" s="4"/>
      <c r="I1854" s="4"/>
      <c r="J1854" s="4"/>
      <c r="K1854" s="4"/>
      <c r="L1854" s="4"/>
      <c r="M1854" s="4"/>
      <c r="N1854" s="4"/>
    </row>
    <row r="1855" spans="3:14" x14ac:dyDescent="0.2">
      <c r="C1855" s="4"/>
      <c r="D1855" s="4"/>
      <c r="E1855" s="4"/>
      <c r="F1855" s="4"/>
      <c r="G1855" s="4"/>
      <c r="H1855" s="4"/>
      <c r="I1855" s="4"/>
      <c r="J1855" s="4"/>
      <c r="K1855" s="4"/>
      <c r="L1855" s="4"/>
      <c r="M1855" s="4"/>
      <c r="N1855" s="4"/>
    </row>
    <row r="1856" spans="3:14" x14ac:dyDescent="0.2">
      <c r="C1856" s="4"/>
      <c r="D1856" s="4"/>
      <c r="E1856" s="4"/>
      <c r="F1856" s="4"/>
      <c r="G1856" s="4"/>
      <c r="H1856" s="4"/>
      <c r="I1856" s="4"/>
      <c r="J1856" s="4"/>
      <c r="K1856" s="4"/>
      <c r="L1856" s="4"/>
      <c r="M1856" s="4"/>
      <c r="N1856" s="4"/>
    </row>
    <row r="1857" spans="3:14" x14ac:dyDescent="0.2">
      <c r="C1857" s="4"/>
      <c r="D1857" s="4"/>
      <c r="E1857" s="4"/>
      <c r="F1857" s="4"/>
      <c r="G1857" s="4"/>
      <c r="H1857" s="4"/>
      <c r="I1857" s="4"/>
      <c r="J1857" s="4"/>
      <c r="K1857" s="4"/>
      <c r="L1857" s="4"/>
      <c r="M1857" s="4"/>
      <c r="N1857" s="4"/>
    </row>
    <row r="1858" spans="3:14" x14ac:dyDescent="0.2">
      <c r="C1858" s="4"/>
      <c r="D1858" s="4"/>
      <c r="E1858" s="4"/>
      <c r="F1858" s="4"/>
      <c r="G1858" s="4"/>
      <c r="H1858" s="4"/>
      <c r="I1858" s="4"/>
      <c r="J1858" s="4"/>
      <c r="K1858" s="4"/>
      <c r="L1858" s="4"/>
      <c r="M1858" s="4"/>
      <c r="N1858" s="4"/>
    </row>
    <row r="1859" spans="3:14" x14ac:dyDescent="0.2">
      <c r="C1859" s="4"/>
      <c r="D1859" s="4"/>
      <c r="E1859" s="4"/>
      <c r="F1859" s="4"/>
      <c r="G1859" s="4"/>
      <c r="H1859" s="4"/>
      <c r="I1859" s="4"/>
      <c r="J1859" s="4"/>
      <c r="K1859" s="4"/>
      <c r="L1859" s="4"/>
      <c r="M1859" s="4"/>
      <c r="N1859" s="4"/>
    </row>
    <row r="1860" spans="3:14" x14ac:dyDescent="0.2">
      <c r="C1860" s="4"/>
      <c r="D1860" s="4"/>
      <c r="E1860" s="4"/>
      <c r="F1860" s="4"/>
      <c r="G1860" s="4"/>
      <c r="H1860" s="4"/>
      <c r="I1860" s="4"/>
      <c r="J1860" s="4"/>
      <c r="K1860" s="4"/>
      <c r="L1860" s="4"/>
      <c r="M1860" s="4"/>
      <c r="N1860" s="4"/>
    </row>
    <row r="1861" spans="3:14" x14ac:dyDescent="0.2">
      <c r="C1861" s="4"/>
      <c r="D1861" s="4"/>
      <c r="E1861" s="4"/>
      <c r="F1861" s="4"/>
      <c r="G1861" s="4"/>
      <c r="H1861" s="4"/>
      <c r="I1861" s="4"/>
      <c r="J1861" s="4"/>
      <c r="K1861" s="4"/>
      <c r="L1861" s="4"/>
      <c r="M1861" s="4"/>
      <c r="N1861" s="4"/>
    </row>
    <row r="1862" spans="3:14" x14ac:dyDescent="0.2">
      <c r="C1862" s="4"/>
      <c r="D1862" s="4"/>
      <c r="E1862" s="4"/>
      <c r="F1862" s="4"/>
      <c r="G1862" s="4"/>
      <c r="H1862" s="4"/>
      <c r="I1862" s="4"/>
      <c r="J1862" s="4"/>
      <c r="K1862" s="4"/>
      <c r="L1862" s="4"/>
      <c r="M1862" s="4"/>
      <c r="N1862" s="4"/>
    </row>
    <row r="1863" spans="3:14" x14ac:dyDescent="0.2">
      <c r="C1863" s="4"/>
      <c r="D1863" s="4"/>
      <c r="E1863" s="4"/>
      <c r="F1863" s="4"/>
      <c r="G1863" s="4"/>
      <c r="H1863" s="4"/>
      <c r="I1863" s="4"/>
      <c r="J1863" s="4"/>
      <c r="K1863" s="4"/>
      <c r="L1863" s="4"/>
      <c r="M1863" s="4"/>
      <c r="N1863" s="4"/>
    </row>
    <row r="1864" spans="3:14" x14ac:dyDescent="0.2">
      <c r="C1864" s="4"/>
      <c r="D1864" s="4"/>
      <c r="E1864" s="4"/>
      <c r="F1864" s="4"/>
      <c r="G1864" s="4"/>
      <c r="H1864" s="4"/>
      <c r="I1864" s="4"/>
      <c r="J1864" s="4"/>
      <c r="K1864" s="4"/>
      <c r="L1864" s="4"/>
      <c r="M1864" s="4"/>
      <c r="N1864" s="4"/>
    </row>
    <row r="1865" spans="3:14" x14ac:dyDescent="0.2">
      <c r="C1865" s="4"/>
      <c r="D1865" s="4"/>
      <c r="E1865" s="4"/>
      <c r="F1865" s="4"/>
      <c r="G1865" s="4"/>
      <c r="H1865" s="4"/>
      <c r="I1865" s="4"/>
      <c r="J1865" s="4"/>
      <c r="K1865" s="4"/>
      <c r="L1865" s="4"/>
      <c r="M1865" s="4"/>
      <c r="N1865" s="4"/>
    </row>
    <row r="1866" spans="3:14" x14ac:dyDescent="0.2">
      <c r="C1866" s="4"/>
      <c r="D1866" s="4"/>
      <c r="E1866" s="4"/>
      <c r="F1866" s="4"/>
      <c r="G1866" s="4"/>
      <c r="H1866" s="4"/>
      <c r="I1866" s="4"/>
      <c r="J1866" s="4"/>
      <c r="K1866" s="4"/>
      <c r="L1866" s="4"/>
      <c r="M1866" s="4"/>
      <c r="N1866" s="4"/>
    </row>
    <row r="1867" spans="3:14" x14ac:dyDescent="0.2">
      <c r="C1867" s="4"/>
      <c r="D1867" s="4"/>
      <c r="E1867" s="4"/>
      <c r="F1867" s="4"/>
      <c r="G1867" s="4"/>
      <c r="H1867" s="4"/>
      <c r="I1867" s="4"/>
      <c r="J1867" s="4"/>
      <c r="K1867" s="4"/>
      <c r="L1867" s="4"/>
      <c r="M1867" s="4"/>
      <c r="N1867" s="4"/>
    </row>
    <row r="1868" spans="3:14" x14ac:dyDescent="0.2">
      <c r="C1868" s="4"/>
      <c r="D1868" s="4"/>
      <c r="E1868" s="4"/>
      <c r="F1868" s="4"/>
      <c r="G1868" s="4"/>
      <c r="H1868" s="4"/>
      <c r="I1868" s="4"/>
      <c r="J1868" s="4"/>
      <c r="K1868" s="4"/>
      <c r="L1868" s="4"/>
      <c r="M1868" s="4"/>
      <c r="N1868" s="4"/>
    </row>
    <row r="1869" spans="3:14" x14ac:dyDescent="0.2">
      <c r="C1869" s="4"/>
      <c r="D1869" s="4"/>
      <c r="E1869" s="4"/>
      <c r="F1869" s="4"/>
      <c r="G1869" s="4"/>
      <c r="H1869" s="4"/>
      <c r="I1869" s="4"/>
      <c r="J1869" s="4"/>
      <c r="K1869" s="4"/>
      <c r="L1869" s="4"/>
      <c r="M1869" s="4"/>
      <c r="N1869" s="4"/>
    </row>
    <row r="1870" spans="3:14" x14ac:dyDescent="0.2">
      <c r="C1870" s="4"/>
      <c r="D1870" s="4"/>
      <c r="E1870" s="4"/>
      <c r="F1870" s="4"/>
      <c r="G1870" s="4"/>
      <c r="H1870" s="4"/>
      <c r="I1870" s="4"/>
      <c r="J1870" s="4"/>
      <c r="K1870" s="4"/>
      <c r="L1870" s="4"/>
      <c r="M1870" s="4"/>
      <c r="N1870" s="4"/>
    </row>
    <row r="1871" spans="3:14" x14ac:dyDescent="0.2">
      <c r="C1871" s="4"/>
      <c r="D1871" s="4"/>
      <c r="E1871" s="4"/>
      <c r="F1871" s="4"/>
      <c r="G1871" s="4"/>
      <c r="H1871" s="4"/>
      <c r="I1871" s="4"/>
      <c r="J1871" s="4"/>
      <c r="K1871" s="4"/>
      <c r="L1871" s="4"/>
      <c r="M1871" s="4"/>
      <c r="N1871" s="4"/>
    </row>
    <row r="1872" spans="3:14" x14ac:dyDescent="0.2">
      <c r="C1872" s="4"/>
      <c r="D1872" s="4"/>
      <c r="E1872" s="4"/>
      <c r="F1872" s="4"/>
      <c r="G1872" s="4"/>
      <c r="H1872" s="4"/>
      <c r="I1872" s="4"/>
      <c r="J1872" s="4"/>
      <c r="K1872" s="4"/>
      <c r="L1872" s="4"/>
      <c r="M1872" s="4"/>
      <c r="N1872" s="4"/>
    </row>
    <row r="1873" spans="3:14" x14ac:dyDescent="0.2">
      <c r="C1873" s="4"/>
      <c r="D1873" s="4"/>
      <c r="E1873" s="4"/>
      <c r="F1873" s="4"/>
      <c r="G1873" s="4"/>
      <c r="H1873" s="4"/>
      <c r="I1873" s="4"/>
      <c r="J1873" s="4"/>
      <c r="K1873" s="4"/>
      <c r="L1873" s="4"/>
      <c r="M1873" s="4"/>
      <c r="N1873" s="4"/>
    </row>
    <row r="1874" spans="3:14" x14ac:dyDescent="0.2">
      <c r="C1874" s="4"/>
      <c r="D1874" s="4"/>
      <c r="E1874" s="4"/>
      <c r="F1874" s="4"/>
      <c r="G1874" s="4"/>
      <c r="H1874" s="4"/>
      <c r="I1874" s="4"/>
      <c r="J1874" s="4"/>
      <c r="K1874" s="4"/>
      <c r="L1874" s="4"/>
      <c r="M1874" s="4"/>
      <c r="N1874" s="4"/>
    </row>
    <row r="1875" spans="3:14" x14ac:dyDescent="0.2">
      <c r="C1875" s="4"/>
      <c r="D1875" s="4"/>
      <c r="E1875" s="4"/>
      <c r="F1875" s="4"/>
      <c r="G1875" s="4"/>
      <c r="H1875" s="4"/>
      <c r="I1875" s="4"/>
      <c r="J1875" s="4"/>
      <c r="K1875" s="4"/>
      <c r="L1875" s="4"/>
      <c r="M1875" s="4"/>
      <c r="N1875" s="4"/>
    </row>
    <row r="1876" spans="3:14" x14ac:dyDescent="0.2">
      <c r="C1876" s="4"/>
      <c r="D1876" s="4"/>
      <c r="E1876" s="4"/>
      <c r="F1876" s="4"/>
      <c r="G1876" s="4"/>
      <c r="H1876" s="4"/>
      <c r="I1876" s="4"/>
      <c r="J1876" s="4"/>
      <c r="K1876" s="4"/>
      <c r="L1876" s="4"/>
      <c r="M1876" s="4"/>
      <c r="N1876" s="4"/>
    </row>
    <row r="1877" spans="3:14" x14ac:dyDescent="0.2">
      <c r="C1877" s="4"/>
      <c r="D1877" s="4"/>
      <c r="E1877" s="4"/>
      <c r="F1877" s="4"/>
      <c r="G1877" s="4"/>
      <c r="H1877" s="4"/>
      <c r="I1877" s="4"/>
      <c r="J1877" s="4"/>
      <c r="K1877" s="4"/>
      <c r="L1877" s="4"/>
      <c r="M1877" s="4"/>
      <c r="N1877" s="4"/>
    </row>
    <row r="1878" spans="3:14" x14ac:dyDescent="0.2">
      <c r="C1878" s="4"/>
      <c r="D1878" s="4"/>
      <c r="E1878" s="4"/>
      <c r="F1878" s="4"/>
      <c r="G1878" s="4"/>
      <c r="H1878" s="4"/>
      <c r="I1878" s="4"/>
      <c r="J1878" s="4"/>
      <c r="K1878" s="4"/>
      <c r="L1878" s="4"/>
      <c r="M1878" s="4"/>
      <c r="N1878" s="4"/>
    </row>
    <row r="1879" spans="3:14" x14ac:dyDescent="0.2">
      <c r="C1879" s="4"/>
      <c r="D1879" s="4"/>
      <c r="E1879" s="4"/>
      <c r="F1879" s="4"/>
      <c r="G1879" s="4"/>
      <c r="H1879" s="4"/>
      <c r="I1879" s="4"/>
      <c r="J1879" s="4"/>
      <c r="K1879" s="4"/>
      <c r="L1879" s="4"/>
      <c r="M1879" s="4"/>
      <c r="N1879" s="4"/>
    </row>
    <row r="1880" spans="3:14" x14ac:dyDescent="0.2">
      <c r="C1880" s="4"/>
      <c r="D1880" s="4"/>
      <c r="E1880" s="4"/>
      <c r="F1880" s="4"/>
      <c r="G1880" s="4"/>
      <c r="H1880" s="4"/>
      <c r="I1880" s="4"/>
      <c r="J1880" s="4"/>
      <c r="K1880" s="4"/>
      <c r="L1880" s="4"/>
      <c r="M1880" s="4"/>
      <c r="N1880" s="4"/>
    </row>
    <row r="1881" spans="3:14" x14ac:dyDescent="0.2">
      <c r="C1881" s="4"/>
      <c r="D1881" s="4"/>
      <c r="E1881" s="4"/>
      <c r="F1881" s="4"/>
      <c r="G1881" s="4"/>
      <c r="H1881" s="4"/>
      <c r="I1881" s="4"/>
      <c r="J1881" s="4"/>
      <c r="K1881" s="4"/>
      <c r="L1881" s="4"/>
      <c r="M1881" s="4"/>
      <c r="N1881" s="4"/>
    </row>
    <row r="1882" spans="3:14" x14ac:dyDescent="0.2">
      <c r="C1882" s="4"/>
      <c r="D1882" s="4"/>
      <c r="E1882" s="4"/>
      <c r="F1882" s="4"/>
      <c r="G1882" s="4"/>
      <c r="H1882" s="4"/>
      <c r="I1882" s="4"/>
      <c r="J1882" s="4"/>
      <c r="K1882" s="4"/>
      <c r="L1882" s="4"/>
      <c r="M1882" s="4"/>
      <c r="N1882" s="4"/>
    </row>
    <row r="1883" spans="3:14" x14ac:dyDescent="0.2">
      <c r="C1883" s="4"/>
      <c r="D1883" s="4"/>
      <c r="E1883" s="4"/>
      <c r="F1883" s="4"/>
      <c r="G1883" s="4"/>
      <c r="H1883" s="4"/>
      <c r="I1883" s="4"/>
      <c r="J1883" s="4"/>
      <c r="K1883" s="4"/>
      <c r="L1883" s="4"/>
      <c r="M1883" s="4"/>
      <c r="N1883" s="4"/>
    </row>
    <row r="1884" spans="3:14" x14ac:dyDescent="0.2">
      <c r="C1884" s="4"/>
      <c r="D1884" s="4"/>
      <c r="E1884" s="4"/>
      <c r="F1884" s="4"/>
      <c r="G1884" s="4"/>
      <c r="H1884" s="4"/>
      <c r="I1884" s="4"/>
      <c r="J1884" s="4"/>
      <c r="K1884" s="4"/>
      <c r="L1884" s="4"/>
      <c r="M1884" s="4"/>
      <c r="N1884" s="4"/>
    </row>
    <row r="1885" spans="3:14" x14ac:dyDescent="0.2">
      <c r="C1885" s="4"/>
      <c r="D1885" s="4"/>
      <c r="E1885" s="4"/>
      <c r="F1885" s="4"/>
      <c r="G1885" s="4"/>
      <c r="H1885" s="4"/>
      <c r="I1885" s="4"/>
      <c r="J1885" s="4"/>
      <c r="K1885" s="4"/>
      <c r="L1885" s="4"/>
      <c r="M1885" s="4"/>
      <c r="N1885" s="4"/>
    </row>
    <row r="1886" spans="3:14" x14ac:dyDescent="0.2">
      <c r="C1886" s="4"/>
      <c r="D1886" s="4"/>
      <c r="E1886" s="4"/>
      <c r="F1886" s="4"/>
      <c r="G1886" s="4"/>
      <c r="H1886" s="4"/>
      <c r="I1886" s="4"/>
      <c r="J1886" s="4"/>
      <c r="K1886" s="4"/>
      <c r="L1886" s="4"/>
      <c r="M1886" s="4"/>
      <c r="N1886" s="4"/>
    </row>
    <row r="1887" spans="3:14" x14ac:dyDescent="0.2">
      <c r="C1887" s="4"/>
      <c r="D1887" s="4"/>
      <c r="E1887" s="4"/>
      <c r="F1887" s="4"/>
      <c r="G1887" s="4"/>
      <c r="H1887" s="4"/>
      <c r="I1887" s="4"/>
      <c r="J1887" s="4"/>
      <c r="K1887" s="4"/>
      <c r="L1887" s="4"/>
      <c r="M1887" s="4"/>
      <c r="N1887" s="4"/>
    </row>
    <row r="1888" spans="3:14" x14ac:dyDescent="0.2">
      <c r="C1888" s="4"/>
      <c r="D1888" s="4"/>
      <c r="E1888" s="4"/>
      <c r="F1888" s="4"/>
      <c r="G1888" s="4"/>
      <c r="H1888" s="4"/>
      <c r="I1888" s="4"/>
      <c r="J1888" s="4"/>
      <c r="K1888" s="4"/>
      <c r="L1888" s="4"/>
      <c r="M1888" s="4"/>
      <c r="N1888" s="4"/>
    </row>
    <row r="1889" spans="3:14" x14ac:dyDescent="0.2">
      <c r="C1889" s="4"/>
      <c r="D1889" s="4"/>
      <c r="E1889" s="4"/>
      <c r="F1889" s="4"/>
      <c r="G1889" s="4"/>
      <c r="H1889" s="4"/>
      <c r="I1889" s="4"/>
      <c r="J1889" s="4"/>
      <c r="K1889" s="4"/>
      <c r="L1889" s="4"/>
      <c r="M1889" s="4"/>
      <c r="N1889" s="4"/>
    </row>
    <row r="1890" spans="3:14" x14ac:dyDescent="0.2">
      <c r="C1890" s="4"/>
      <c r="D1890" s="4"/>
      <c r="E1890" s="4"/>
      <c r="F1890" s="4"/>
      <c r="G1890" s="4"/>
      <c r="H1890" s="4"/>
      <c r="I1890" s="4"/>
      <c r="J1890" s="4"/>
      <c r="K1890" s="4"/>
      <c r="L1890" s="4"/>
      <c r="M1890" s="4"/>
      <c r="N1890" s="4"/>
    </row>
    <row r="1891" spans="3:14" x14ac:dyDescent="0.2">
      <c r="C1891" s="4"/>
      <c r="D1891" s="4"/>
      <c r="E1891" s="4"/>
      <c r="F1891" s="4"/>
      <c r="G1891" s="4"/>
      <c r="H1891" s="4"/>
      <c r="I1891" s="4"/>
      <c r="J1891" s="4"/>
      <c r="K1891" s="4"/>
      <c r="L1891" s="4"/>
      <c r="M1891" s="4"/>
      <c r="N1891" s="4"/>
    </row>
    <row r="1892" spans="3:14" x14ac:dyDescent="0.2">
      <c r="C1892" s="4"/>
      <c r="D1892" s="4"/>
      <c r="E1892" s="4"/>
      <c r="F1892" s="4"/>
      <c r="G1892" s="4"/>
      <c r="H1892" s="4"/>
      <c r="I1892" s="4"/>
      <c r="J1892" s="4"/>
      <c r="K1892" s="4"/>
      <c r="L1892" s="4"/>
      <c r="M1892" s="4"/>
      <c r="N1892" s="4"/>
    </row>
    <row r="1893" spans="3:14" x14ac:dyDescent="0.2">
      <c r="C1893" s="4"/>
      <c r="D1893" s="4"/>
      <c r="E1893" s="4"/>
      <c r="F1893" s="4"/>
      <c r="G1893" s="4"/>
      <c r="H1893" s="4"/>
      <c r="I1893" s="4"/>
      <c r="J1893" s="4"/>
      <c r="K1893" s="4"/>
      <c r="L1893" s="4"/>
      <c r="M1893" s="4"/>
      <c r="N1893" s="4"/>
    </row>
    <row r="1894" spans="3:14" x14ac:dyDescent="0.2">
      <c r="C1894" s="4"/>
      <c r="D1894" s="4"/>
      <c r="E1894" s="4"/>
      <c r="F1894" s="4"/>
      <c r="G1894" s="4"/>
      <c r="H1894" s="4"/>
      <c r="I1894" s="4"/>
      <c r="J1894" s="4"/>
      <c r="K1894" s="4"/>
      <c r="L1894" s="4"/>
      <c r="M1894" s="4"/>
      <c r="N1894" s="4"/>
    </row>
    <row r="1895" spans="3:14" x14ac:dyDescent="0.2">
      <c r="C1895" s="4"/>
      <c r="D1895" s="4"/>
      <c r="E1895" s="4"/>
      <c r="F1895" s="4"/>
      <c r="G1895" s="4"/>
      <c r="H1895" s="4"/>
      <c r="I1895" s="4"/>
      <c r="J1895" s="4"/>
      <c r="K1895" s="4"/>
      <c r="L1895" s="4"/>
      <c r="M1895" s="4"/>
      <c r="N1895" s="4"/>
    </row>
    <row r="1896" spans="3:14" x14ac:dyDescent="0.2">
      <c r="C1896" s="4"/>
      <c r="D1896" s="4"/>
      <c r="E1896" s="4"/>
      <c r="F1896" s="4"/>
      <c r="G1896" s="4"/>
      <c r="H1896" s="4"/>
      <c r="I1896" s="4"/>
      <c r="J1896" s="4"/>
      <c r="K1896" s="4"/>
      <c r="L1896" s="4"/>
      <c r="M1896" s="4"/>
      <c r="N1896" s="4"/>
    </row>
    <row r="1897" spans="3:14" x14ac:dyDescent="0.2">
      <c r="C1897" s="4"/>
      <c r="D1897" s="4"/>
      <c r="E1897" s="4"/>
      <c r="F1897" s="4"/>
      <c r="G1897" s="4"/>
      <c r="H1897" s="4"/>
      <c r="I1897" s="4"/>
      <c r="J1897" s="4"/>
      <c r="K1897" s="4"/>
      <c r="L1897" s="4"/>
      <c r="M1897" s="4"/>
      <c r="N1897" s="4"/>
    </row>
    <row r="1898" spans="3:14" x14ac:dyDescent="0.2">
      <c r="C1898" s="4"/>
      <c r="D1898" s="4"/>
      <c r="E1898" s="4"/>
      <c r="F1898" s="4"/>
      <c r="G1898" s="4"/>
      <c r="H1898" s="4"/>
      <c r="I1898" s="4"/>
      <c r="J1898" s="4"/>
      <c r="K1898" s="4"/>
      <c r="L1898" s="4"/>
      <c r="M1898" s="4"/>
      <c r="N1898" s="4"/>
    </row>
    <row r="1899" spans="3:14" x14ac:dyDescent="0.2">
      <c r="C1899" s="4"/>
      <c r="D1899" s="4"/>
      <c r="E1899" s="4"/>
      <c r="F1899" s="4"/>
      <c r="G1899" s="4"/>
      <c r="H1899" s="4"/>
      <c r="I1899" s="4"/>
      <c r="J1899" s="4"/>
      <c r="K1899" s="4"/>
      <c r="L1899" s="4"/>
      <c r="M1899" s="4"/>
      <c r="N1899" s="4"/>
    </row>
    <row r="1900" spans="3:14" x14ac:dyDescent="0.2">
      <c r="C1900" s="4"/>
      <c r="D1900" s="4"/>
      <c r="E1900" s="4"/>
      <c r="F1900" s="4"/>
      <c r="G1900" s="4"/>
      <c r="H1900" s="4"/>
      <c r="I1900" s="4"/>
      <c r="J1900" s="4"/>
      <c r="K1900" s="4"/>
      <c r="L1900" s="4"/>
      <c r="M1900" s="4"/>
      <c r="N1900" s="4"/>
    </row>
    <row r="1901" spans="3:14" x14ac:dyDescent="0.2">
      <c r="C1901" s="4"/>
      <c r="D1901" s="4"/>
      <c r="E1901" s="4"/>
      <c r="F1901" s="4"/>
      <c r="G1901" s="4"/>
      <c r="H1901" s="4"/>
      <c r="I1901" s="4"/>
      <c r="J1901" s="4"/>
      <c r="K1901" s="4"/>
      <c r="L1901" s="4"/>
      <c r="M1901" s="4"/>
      <c r="N1901" s="4"/>
    </row>
    <row r="1902" spans="3:14" x14ac:dyDescent="0.2">
      <c r="C1902" s="4"/>
      <c r="D1902" s="4"/>
      <c r="E1902" s="4"/>
      <c r="F1902" s="4"/>
      <c r="G1902" s="4"/>
      <c r="H1902" s="4"/>
      <c r="I1902" s="4"/>
      <c r="J1902" s="4"/>
      <c r="K1902" s="4"/>
      <c r="L1902" s="4"/>
      <c r="M1902" s="4"/>
      <c r="N1902" s="4"/>
    </row>
    <row r="1903" spans="3:14" x14ac:dyDescent="0.2">
      <c r="C1903" s="4"/>
      <c r="D1903" s="4"/>
      <c r="E1903" s="4"/>
      <c r="F1903" s="4"/>
      <c r="G1903" s="4"/>
      <c r="H1903" s="4"/>
      <c r="I1903" s="4"/>
      <c r="J1903" s="4"/>
      <c r="K1903" s="4"/>
      <c r="L1903" s="4"/>
      <c r="M1903" s="4"/>
      <c r="N1903" s="4"/>
    </row>
    <row r="1904" spans="3:14" x14ac:dyDescent="0.2">
      <c r="C1904" s="4"/>
      <c r="D1904" s="4"/>
      <c r="E1904" s="4"/>
      <c r="F1904" s="4"/>
      <c r="G1904" s="4"/>
      <c r="H1904" s="4"/>
      <c r="I1904" s="4"/>
      <c r="J1904" s="4"/>
      <c r="K1904" s="4"/>
      <c r="L1904" s="4"/>
      <c r="M1904" s="4"/>
      <c r="N1904" s="4"/>
    </row>
    <row r="1905" spans="3:14" x14ac:dyDescent="0.2">
      <c r="C1905" s="4"/>
      <c r="D1905" s="4"/>
      <c r="E1905" s="4"/>
      <c r="F1905" s="4"/>
      <c r="G1905" s="4"/>
      <c r="H1905" s="4"/>
      <c r="I1905" s="4"/>
      <c r="J1905" s="4"/>
      <c r="K1905" s="4"/>
      <c r="L1905" s="4"/>
      <c r="M1905" s="4"/>
      <c r="N1905" s="4"/>
    </row>
    <row r="1906" spans="3:14" x14ac:dyDescent="0.2">
      <c r="C1906" s="4"/>
      <c r="D1906" s="4"/>
      <c r="E1906" s="4"/>
      <c r="F1906" s="4"/>
      <c r="G1906" s="4"/>
      <c r="H1906" s="4"/>
      <c r="I1906" s="4"/>
      <c r="J1906" s="4"/>
      <c r="K1906" s="4"/>
      <c r="L1906" s="4"/>
      <c r="M1906" s="4"/>
      <c r="N1906" s="4"/>
    </row>
    <row r="1907" spans="3:14" x14ac:dyDescent="0.2">
      <c r="C1907" s="4"/>
      <c r="D1907" s="4"/>
      <c r="E1907" s="4"/>
      <c r="F1907" s="4"/>
      <c r="G1907" s="4"/>
      <c r="H1907" s="4"/>
      <c r="I1907" s="4"/>
      <c r="J1907" s="4"/>
      <c r="K1907" s="4"/>
      <c r="L1907" s="4"/>
      <c r="M1907" s="4"/>
      <c r="N1907" s="4"/>
    </row>
    <row r="1908" spans="3:14" x14ac:dyDescent="0.2">
      <c r="C1908" s="4"/>
      <c r="D1908" s="4"/>
      <c r="E1908" s="4"/>
      <c r="F1908" s="4"/>
      <c r="G1908" s="4"/>
      <c r="H1908" s="4"/>
      <c r="I1908" s="4"/>
      <c r="J1908" s="4"/>
      <c r="K1908" s="4"/>
      <c r="L1908" s="4"/>
      <c r="M1908" s="4"/>
      <c r="N1908" s="4"/>
    </row>
    <row r="1909" spans="3:14" x14ac:dyDescent="0.2">
      <c r="C1909" s="4"/>
      <c r="D1909" s="4"/>
      <c r="E1909" s="4"/>
      <c r="F1909" s="4"/>
      <c r="G1909" s="4"/>
      <c r="H1909" s="4"/>
      <c r="I1909" s="4"/>
      <c r="J1909" s="4"/>
      <c r="K1909" s="4"/>
      <c r="L1909" s="4"/>
      <c r="M1909" s="4"/>
      <c r="N1909" s="4"/>
    </row>
    <row r="1910" spans="3:14" x14ac:dyDescent="0.2">
      <c r="C1910" s="4"/>
      <c r="D1910" s="4"/>
      <c r="E1910" s="4"/>
      <c r="F1910" s="4"/>
      <c r="G1910" s="4"/>
      <c r="H1910" s="4"/>
      <c r="I1910" s="4"/>
      <c r="J1910" s="4"/>
      <c r="K1910" s="4"/>
      <c r="L1910" s="4"/>
      <c r="M1910" s="4"/>
      <c r="N1910" s="4"/>
    </row>
    <row r="1911" spans="3:14" x14ac:dyDescent="0.2">
      <c r="C1911" s="4"/>
      <c r="D1911" s="4"/>
      <c r="E1911" s="4"/>
      <c r="F1911" s="4"/>
      <c r="G1911" s="4"/>
      <c r="H1911" s="4"/>
      <c r="I1911" s="4"/>
      <c r="J1911" s="4"/>
      <c r="K1911" s="4"/>
      <c r="L1911" s="4"/>
      <c r="M1911" s="4"/>
      <c r="N1911" s="4"/>
    </row>
    <row r="1912" spans="3:14" x14ac:dyDescent="0.2">
      <c r="C1912" s="4"/>
      <c r="D1912" s="4"/>
      <c r="E1912" s="4"/>
      <c r="F1912" s="4"/>
      <c r="G1912" s="4"/>
      <c r="H1912" s="4"/>
      <c r="I1912" s="4"/>
      <c r="J1912" s="4"/>
      <c r="K1912" s="4"/>
      <c r="L1912" s="4"/>
      <c r="M1912" s="4"/>
      <c r="N1912" s="4"/>
    </row>
    <row r="1913" spans="3:14" x14ac:dyDescent="0.2">
      <c r="C1913" s="4"/>
      <c r="D1913" s="4"/>
      <c r="E1913" s="4"/>
      <c r="F1913" s="4"/>
      <c r="G1913" s="4"/>
      <c r="H1913" s="4"/>
      <c r="I1913" s="4"/>
      <c r="J1913" s="4"/>
      <c r="K1913" s="4"/>
      <c r="L1913" s="4"/>
      <c r="M1913" s="4"/>
      <c r="N1913" s="4"/>
    </row>
    <row r="1914" spans="3:14" x14ac:dyDescent="0.2">
      <c r="C1914" s="4"/>
      <c r="D1914" s="4"/>
      <c r="E1914" s="4"/>
      <c r="F1914" s="4"/>
      <c r="G1914" s="4"/>
      <c r="H1914" s="4"/>
      <c r="I1914" s="4"/>
      <c r="J1914" s="4"/>
      <c r="K1914" s="4"/>
      <c r="L1914" s="4"/>
      <c r="M1914" s="4"/>
      <c r="N1914" s="4"/>
    </row>
    <row r="1915" spans="3:14" x14ac:dyDescent="0.2">
      <c r="C1915" s="4"/>
      <c r="D1915" s="4"/>
      <c r="E1915" s="4"/>
      <c r="F1915" s="4"/>
      <c r="G1915" s="4"/>
      <c r="H1915" s="4"/>
      <c r="I1915" s="4"/>
      <c r="J1915" s="4"/>
      <c r="K1915" s="4"/>
      <c r="L1915" s="4"/>
      <c r="M1915" s="4"/>
      <c r="N1915" s="4"/>
    </row>
    <row r="1916" spans="3:14" x14ac:dyDescent="0.2">
      <c r="C1916" s="4"/>
      <c r="D1916" s="4"/>
      <c r="E1916" s="4"/>
      <c r="F1916" s="4"/>
      <c r="G1916" s="4"/>
      <c r="H1916" s="4"/>
      <c r="I1916" s="4"/>
      <c r="J1916" s="4"/>
      <c r="K1916" s="4"/>
      <c r="L1916" s="4"/>
      <c r="M1916" s="4"/>
      <c r="N1916" s="4"/>
    </row>
    <row r="1917" spans="3:14" x14ac:dyDescent="0.2">
      <c r="C1917" s="4"/>
      <c r="D1917" s="4"/>
      <c r="E1917" s="4"/>
      <c r="F1917" s="4"/>
      <c r="G1917" s="4"/>
      <c r="H1917" s="4"/>
      <c r="I1917" s="4"/>
      <c r="J1917" s="4"/>
      <c r="K1917" s="4"/>
      <c r="L1917" s="4"/>
      <c r="M1917" s="4"/>
      <c r="N1917" s="4"/>
    </row>
    <row r="1918" spans="3:14" x14ac:dyDescent="0.2">
      <c r="C1918" s="4"/>
      <c r="D1918" s="4"/>
      <c r="E1918" s="4"/>
      <c r="F1918" s="4"/>
      <c r="G1918" s="4"/>
      <c r="H1918" s="4"/>
      <c r="I1918" s="4"/>
      <c r="J1918" s="4"/>
      <c r="K1918" s="4"/>
      <c r="L1918" s="4"/>
      <c r="M1918" s="4"/>
      <c r="N1918" s="4"/>
    </row>
    <row r="1919" spans="3:14" x14ac:dyDescent="0.2">
      <c r="C1919" s="4"/>
      <c r="D1919" s="4"/>
      <c r="E1919" s="4"/>
      <c r="F1919" s="4"/>
      <c r="G1919" s="4"/>
      <c r="H1919" s="4"/>
      <c r="I1919" s="4"/>
      <c r="J1919" s="4"/>
      <c r="K1919" s="4"/>
      <c r="L1919" s="4"/>
      <c r="M1919" s="4"/>
      <c r="N1919" s="4"/>
    </row>
    <row r="1920" spans="3:14" x14ac:dyDescent="0.2">
      <c r="C1920" s="4"/>
      <c r="D1920" s="4"/>
      <c r="E1920" s="4"/>
      <c r="F1920" s="4"/>
      <c r="G1920" s="4"/>
      <c r="H1920" s="4"/>
      <c r="I1920" s="4"/>
      <c r="J1920" s="4"/>
      <c r="K1920" s="4"/>
      <c r="L1920" s="4"/>
      <c r="M1920" s="4"/>
      <c r="N1920" s="4"/>
    </row>
    <row r="1921" spans="3:14" x14ac:dyDescent="0.2">
      <c r="C1921" s="4"/>
      <c r="D1921" s="4"/>
      <c r="E1921" s="4"/>
      <c r="F1921" s="4"/>
      <c r="G1921" s="4"/>
      <c r="H1921" s="4"/>
      <c r="I1921" s="4"/>
      <c r="J1921" s="4"/>
      <c r="K1921" s="4"/>
      <c r="L1921" s="4"/>
      <c r="M1921" s="4"/>
      <c r="N1921" s="4"/>
    </row>
    <row r="1922" spans="3:14" x14ac:dyDescent="0.2">
      <c r="C1922" s="4"/>
      <c r="D1922" s="4"/>
      <c r="E1922" s="4"/>
      <c r="F1922" s="4"/>
      <c r="G1922" s="4"/>
      <c r="H1922" s="4"/>
      <c r="I1922" s="4"/>
      <c r="J1922" s="4"/>
      <c r="K1922" s="4"/>
      <c r="L1922" s="4"/>
      <c r="M1922" s="4"/>
      <c r="N1922" s="4"/>
    </row>
    <row r="1923" spans="3:14" x14ac:dyDescent="0.2">
      <c r="C1923" s="4"/>
      <c r="D1923" s="4"/>
      <c r="E1923" s="4"/>
      <c r="F1923" s="4"/>
      <c r="G1923" s="4"/>
      <c r="H1923" s="4"/>
      <c r="I1923" s="4"/>
      <c r="J1923" s="4"/>
      <c r="K1923" s="4"/>
      <c r="L1923" s="4"/>
      <c r="M1923" s="4"/>
      <c r="N1923" s="4"/>
    </row>
    <row r="1924" spans="3:14" x14ac:dyDescent="0.2">
      <c r="C1924" s="4"/>
      <c r="D1924" s="4"/>
      <c r="E1924" s="4"/>
      <c r="F1924" s="4"/>
      <c r="G1924" s="4"/>
      <c r="H1924" s="4"/>
      <c r="I1924" s="4"/>
      <c r="J1924" s="4"/>
      <c r="K1924" s="4"/>
      <c r="L1924" s="4"/>
      <c r="M1924" s="4"/>
      <c r="N1924" s="4"/>
    </row>
    <row r="1925" spans="3:14" x14ac:dyDescent="0.2">
      <c r="C1925" s="4"/>
      <c r="D1925" s="4"/>
      <c r="E1925" s="4"/>
      <c r="F1925" s="4"/>
      <c r="G1925" s="4"/>
      <c r="H1925" s="4"/>
      <c r="I1925" s="4"/>
      <c r="J1925" s="4"/>
      <c r="K1925" s="4"/>
      <c r="L1925" s="4"/>
      <c r="M1925" s="4"/>
      <c r="N1925" s="4"/>
    </row>
    <row r="1926" spans="3:14" x14ac:dyDescent="0.2">
      <c r="C1926" s="4"/>
      <c r="D1926" s="4"/>
      <c r="E1926" s="4"/>
      <c r="F1926" s="4"/>
      <c r="G1926" s="4"/>
      <c r="H1926" s="4"/>
      <c r="I1926" s="4"/>
      <c r="J1926" s="4"/>
      <c r="K1926" s="4"/>
      <c r="L1926" s="4"/>
      <c r="M1926" s="4"/>
      <c r="N1926" s="4"/>
    </row>
    <row r="1927" spans="3:14" x14ac:dyDescent="0.2">
      <c r="C1927" s="4"/>
      <c r="D1927" s="4"/>
      <c r="E1927" s="4"/>
      <c r="F1927" s="4"/>
      <c r="G1927" s="4"/>
      <c r="H1927" s="4"/>
      <c r="I1927" s="4"/>
      <c r="J1927" s="4"/>
      <c r="K1927" s="4"/>
      <c r="L1927" s="4"/>
      <c r="M1927" s="4"/>
      <c r="N1927" s="4"/>
    </row>
    <row r="1928" spans="3:14" x14ac:dyDescent="0.2">
      <c r="C1928" s="4"/>
      <c r="D1928" s="4"/>
      <c r="E1928" s="4"/>
      <c r="F1928" s="4"/>
      <c r="G1928" s="4"/>
      <c r="H1928" s="4"/>
      <c r="I1928" s="4"/>
      <c r="J1928" s="4"/>
      <c r="K1928" s="4"/>
      <c r="L1928" s="4"/>
      <c r="M1928" s="4"/>
      <c r="N1928" s="4"/>
    </row>
    <row r="1929" spans="3:14" x14ac:dyDescent="0.2">
      <c r="C1929" s="4"/>
      <c r="D1929" s="4"/>
      <c r="E1929" s="4"/>
      <c r="F1929" s="4"/>
      <c r="G1929" s="4"/>
      <c r="H1929" s="4"/>
      <c r="I1929" s="4"/>
      <c r="J1929" s="4"/>
      <c r="K1929" s="4"/>
      <c r="L1929" s="4"/>
      <c r="M1929" s="4"/>
      <c r="N1929" s="4"/>
    </row>
    <row r="1930" spans="3:14" x14ac:dyDescent="0.2">
      <c r="C1930" s="4"/>
      <c r="D1930" s="4"/>
      <c r="E1930" s="4"/>
      <c r="F1930" s="4"/>
      <c r="G1930" s="4"/>
      <c r="H1930" s="4"/>
      <c r="I1930" s="4"/>
      <c r="J1930" s="4"/>
      <c r="K1930" s="4"/>
      <c r="L1930" s="4"/>
      <c r="M1930" s="4"/>
      <c r="N1930" s="4"/>
    </row>
    <row r="1931" spans="3:14" x14ac:dyDescent="0.2">
      <c r="C1931" s="4"/>
      <c r="D1931" s="4"/>
      <c r="E1931" s="4"/>
      <c r="F1931" s="4"/>
      <c r="G1931" s="4"/>
      <c r="H1931" s="4"/>
      <c r="I1931" s="4"/>
      <c r="J1931" s="4"/>
      <c r="K1931" s="4"/>
      <c r="L1931" s="4"/>
      <c r="M1931" s="4"/>
      <c r="N1931" s="4"/>
    </row>
    <row r="1932" spans="3:14" x14ac:dyDescent="0.2">
      <c r="C1932" s="4"/>
      <c r="D1932" s="4"/>
      <c r="E1932" s="4"/>
      <c r="F1932" s="4"/>
      <c r="G1932" s="4"/>
      <c r="H1932" s="4"/>
      <c r="I1932" s="4"/>
      <c r="J1932" s="4"/>
      <c r="K1932" s="4"/>
      <c r="L1932" s="4"/>
      <c r="M1932" s="4"/>
      <c r="N1932" s="4"/>
    </row>
    <row r="1933" spans="3:14" x14ac:dyDescent="0.2">
      <c r="C1933" s="4"/>
      <c r="D1933" s="4"/>
      <c r="E1933" s="4"/>
      <c r="F1933" s="4"/>
      <c r="G1933" s="4"/>
      <c r="H1933" s="4"/>
      <c r="I1933" s="4"/>
      <c r="J1933" s="4"/>
      <c r="K1933" s="4"/>
      <c r="L1933" s="4"/>
      <c r="M1933" s="4"/>
      <c r="N1933" s="4"/>
    </row>
    <row r="1934" spans="3:14" x14ac:dyDescent="0.2">
      <c r="C1934" s="4"/>
      <c r="D1934" s="4"/>
      <c r="E1934" s="4"/>
      <c r="F1934" s="4"/>
      <c r="G1934" s="4"/>
      <c r="H1934" s="4"/>
      <c r="I1934" s="4"/>
      <c r="J1934" s="4"/>
      <c r="K1934" s="4"/>
      <c r="L1934" s="4"/>
      <c r="M1934" s="4"/>
      <c r="N1934" s="4"/>
    </row>
    <row r="1935" spans="3:14" x14ac:dyDescent="0.2">
      <c r="C1935" s="4"/>
      <c r="D1935" s="4"/>
      <c r="E1935" s="4"/>
      <c r="F1935" s="4"/>
      <c r="G1935" s="4"/>
      <c r="H1935" s="4"/>
      <c r="I1935" s="4"/>
      <c r="J1935" s="4"/>
      <c r="K1935" s="4"/>
      <c r="L1935" s="4"/>
      <c r="M1935" s="4"/>
      <c r="N1935" s="4"/>
    </row>
    <row r="1936" spans="3:14" x14ac:dyDescent="0.2">
      <c r="C1936" s="4"/>
      <c r="D1936" s="4"/>
      <c r="E1936" s="4"/>
      <c r="F1936" s="4"/>
      <c r="G1936" s="4"/>
      <c r="H1936" s="4"/>
      <c r="I1936" s="4"/>
      <c r="J1936" s="4"/>
      <c r="K1936" s="4"/>
      <c r="L1936" s="4"/>
      <c r="M1936" s="4"/>
      <c r="N1936" s="4"/>
    </row>
    <row r="1937" spans="3:14" x14ac:dyDescent="0.2">
      <c r="C1937" s="4"/>
      <c r="D1937" s="4"/>
      <c r="E1937" s="4"/>
      <c r="F1937" s="4"/>
      <c r="G1937" s="4"/>
      <c r="H1937" s="4"/>
      <c r="I1937" s="4"/>
      <c r="J1937" s="4"/>
      <c r="K1937" s="4"/>
      <c r="L1937" s="4"/>
      <c r="M1937" s="4"/>
      <c r="N1937" s="4"/>
    </row>
    <row r="1938" spans="3:14" x14ac:dyDescent="0.2">
      <c r="C1938" s="4"/>
      <c r="D1938" s="4"/>
      <c r="E1938" s="4"/>
      <c r="F1938" s="4"/>
      <c r="G1938" s="4"/>
      <c r="H1938" s="4"/>
      <c r="I1938" s="4"/>
      <c r="J1938" s="4"/>
      <c r="K1938" s="4"/>
      <c r="L1938" s="4"/>
      <c r="M1938" s="4"/>
      <c r="N1938" s="4"/>
    </row>
    <row r="1939" spans="3:14" x14ac:dyDescent="0.2">
      <c r="C1939" s="4"/>
      <c r="D1939" s="4"/>
      <c r="E1939" s="4"/>
      <c r="F1939" s="4"/>
      <c r="G1939" s="4"/>
      <c r="H1939" s="4"/>
      <c r="I1939" s="4"/>
      <c r="J1939" s="4"/>
      <c r="K1939" s="4"/>
      <c r="L1939" s="4"/>
      <c r="M1939" s="4"/>
      <c r="N1939" s="4"/>
    </row>
    <row r="1940" spans="3:14" x14ac:dyDescent="0.2">
      <c r="C1940" s="4"/>
      <c r="D1940" s="4"/>
      <c r="E1940" s="4"/>
      <c r="F1940" s="4"/>
      <c r="G1940" s="4"/>
      <c r="H1940" s="4"/>
      <c r="I1940" s="4"/>
      <c r="J1940" s="4"/>
      <c r="K1940" s="4"/>
      <c r="L1940" s="4"/>
      <c r="M1940" s="4"/>
      <c r="N1940" s="4"/>
    </row>
    <row r="1941" spans="3:14" x14ac:dyDescent="0.2">
      <c r="C1941" s="4"/>
      <c r="D1941" s="4"/>
      <c r="E1941" s="4"/>
      <c r="F1941" s="4"/>
      <c r="G1941" s="4"/>
      <c r="H1941" s="4"/>
      <c r="I1941" s="4"/>
      <c r="J1941" s="4"/>
      <c r="K1941" s="4"/>
      <c r="L1941" s="4"/>
      <c r="M1941" s="4"/>
      <c r="N1941" s="4"/>
    </row>
    <row r="1942" spans="3:14" x14ac:dyDescent="0.2">
      <c r="C1942" s="4"/>
      <c r="D1942" s="4"/>
      <c r="E1942" s="4"/>
      <c r="F1942" s="4"/>
      <c r="G1942" s="4"/>
      <c r="H1942" s="4"/>
      <c r="I1942" s="4"/>
      <c r="J1942" s="4"/>
      <c r="K1942" s="4"/>
      <c r="L1942" s="4"/>
      <c r="M1942" s="4"/>
      <c r="N1942" s="4"/>
    </row>
    <row r="1943" spans="3:14" x14ac:dyDescent="0.2">
      <c r="C1943" s="4"/>
      <c r="D1943" s="4"/>
      <c r="E1943" s="4"/>
      <c r="F1943" s="4"/>
      <c r="G1943" s="4"/>
      <c r="H1943" s="4"/>
      <c r="I1943" s="4"/>
      <c r="J1943" s="4"/>
      <c r="K1943" s="4"/>
      <c r="L1943" s="4"/>
      <c r="M1943" s="4"/>
      <c r="N1943" s="4"/>
    </row>
  </sheetData>
  <mergeCells count="14">
    <mergeCell ref="A1:M1"/>
    <mergeCell ref="A2:M2"/>
    <mergeCell ref="A3:M3"/>
    <mergeCell ref="H4:M4"/>
    <mergeCell ref="A4:B6"/>
    <mergeCell ref="L5:M5"/>
    <mergeCell ref="D4:G4"/>
    <mergeCell ref="H5:I5"/>
    <mergeCell ref="J5:K5"/>
    <mergeCell ref="A116:M116"/>
    <mergeCell ref="A8:B8"/>
    <mergeCell ref="C4:C6"/>
    <mergeCell ref="D5:E5"/>
    <mergeCell ref="F5:G5"/>
  </mergeCells>
  <phoneticPr fontId="3" type="noConversion"/>
  <pageMargins left="1" right="1" top="0.75" bottom="0.75" header="0.3" footer="0.3"/>
  <pageSetup scale="70" orientation="portrait" r:id="rId1"/>
  <headerFooter alignWithMargins="0"/>
  <rowBreaks count="1" manualBreakCount="1">
    <brk id="67" max="12" man="1"/>
  </rowBreaks>
  <ignoredErrors>
    <ignoredError sqref="E8 E10 E16 E23 C16 C23 E30 C30 A40:IV40 G8 G10 G16 G23 G30 I8 I10 I16 I23 I30 K8 K10 K16 K23 K30 A50:IV50 A60:IV60 A68:IV68 A79:IV79 A95:IV95 A104:IV10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H-2</vt:lpstr>
      <vt:lpstr>'Table H-2'!Print_Area</vt:lpstr>
      <vt:lpstr>'Table H-2'!Print_Titles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2005-10-31T15:17:37Z</cp:lastPrinted>
  <dcterms:created xsi:type="dcterms:W3CDTF">2005-10-17T17:44:27Z</dcterms:created>
  <dcterms:modified xsi:type="dcterms:W3CDTF">2019-06-06T16:34:17Z</dcterms:modified>
</cp:coreProperties>
</file>