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7AnnualReport\"/>
    </mc:Choice>
  </mc:AlternateContent>
  <bookViews>
    <workbookView xWindow="480" yWindow="75" windowWidth="13230" windowHeight="12075"/>
  </bookViews>
  <sheets>
    <sheet name="Formatted Report" sheetId="1" r:id="rId1"/>
  </sheets>
  <calcPr calcId="171027"/>
</workbook>
</file>

<file path=xl/calcChain.xml><?xml version="1.0" encoding="utf-8"?>
<calcChain xmlns="http://schemas.openxmlformats.org/spreadsheetml/2006/main">
  <c r="M25" i="1" l="1"/>
  <c r="M24" i="1"/>
  <c r="M23" i="1"/>
  <c r="M20" i="1"/>
  <c r="M19" i="1"/>
  <c r="M18" i="1"/>
  <c r="M15" i="1"/>
  <c r="M14" i="1"/>
  <c r="M13" i="1"/>
  <c r="M10" i="1"/>
</calcChain>
</file>

<file path=xl/sharedStrings.xml><?xml version="1.0" encoding="utf-8"?>
<sst xmlns="http://schemas.openxmlformats.org/spreadsheetml/2006/main" count="20" uniqueCount="14">
  <si>
    <t>Representations</t>
  </si>
  <si>
    <t>Opened</t>
  </si>
  <si>
    <t>Closed</t>
  </si>
  <si>
    <t>Table S-21.</t>
  </si>
  <si>
    <t>Representations by Federal Defender Organizations During the 12-Month Periods</t>
  </si>
  <si>
    <t>Ending September 30, 2013 Through 2017</t>
  </si>
  <si>
    <t>Percent Change</t>
  </si>
  <si>
    <t>2016-2017</t>
  </si>
  <si>
    <t>Offices in Operation</t>
  </si>
  <si>
    <t>Total Representations</t>
  </si>
  <si>
    <t>Criminal Representations</t>
  </si>
  <si>
    <r>
      <t>1</t>
    </r>
    <r>
      <rPr>
        <sz val="8"/>
        <color theme="1"/>
        <rFont val="Arial"/>
        <family val="2"/>
      </rPr>
      <t xml:space="preserve"> Includes appeals, probation/parole revocation hearings, and motions to correct or reduce sentence.</t>
    </r>
  </si>
  <si>
    <r>
      <t xml:space="preserve">Other Representations </t>
    </r>
    <r>
      <rPr>
        <b/>
        <vertAlign val="superscript"/>
        <sz val="8"/>
        <color theme="1"/>
        <rFont val="Arial"/>
        <family val="2"/>
      </rPr>
      <t>1</t>
    </r>
  </si>
  <si>
    <t>Pending September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</si>
</sst>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4" xfId="0" applyBorder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1" applyNumberFormat="1" applyFont="1"/>
    <xf numFmtId="164" fontId="5" fillId="0" borderId="0" xfId="1" applyNumberFormat="1" applyFont="1"/>
    <xf numFmtId="164" fontId="5" fillId="0" borderId="0" xfId="1" applyNumberFormat="1" applyFont="1" applyFill="1"/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6" fillId="0" borderId="1" xfId="0" applyFont="1" applyBorder="1" applyAlignment="1"/>
    <xf numFmtId="0" fontId="3" fillId="0" borderId="1" xfId="0" applyFont="1" applyBorder="1" applyAlignment="1"/>
    <xf numFmtId="165" fontId="3" fillId="0" borderId="0" xfId="1" applyNumberFormat="1" applyFont="1" applyAlignment="1">
      <alignment horizontal="right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2" fillId="0" borderId="0" xfId="0" applyFont="1" applyBorder="1"/>
    <xf numFmtId="0" fontId="2" fillId="0" borderId="0" xfId="0" applyFont="1" applyFill="1" applyBorder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tabSelected="1" workbookViewId="0">
      <selection activeCell="P26" sqref="P26"/>
    </sheetView>
  </sheetViews>
  <sheetFormatPr defaultRowHeight="14.25"/>
  <cols>
    <col min="1" max="1" width="3.875" customWidth="1"/>
    <col min="2" max="2" width="22.625" customWidth="1"/>
    <col min="3" max="3" width="10.75" style="8" customWidth="1"/>
    <col min="4" max="4" width="3.375" customWidth="1"/>
    <col min="5" max="5" width="10.75" style="8" customWidth="1"/>
    <col min="6" max="6" width="3.375" customWidth="1"/>
    <col min="7" max="7" width="10.75" style="8" customWidth="1"/>
    <col min="8" max="8" width="3.375" customWidth="1"/>
    <col min="9" max="9" width="10.75" style="8" customWidth="1"/>
    <col min="10" max="10" width="3.375" customWidth="1"/>
    <col min="11" max="11" width="10.75" style="8" customWidth="1"/>
    <col min="12" max="12" width="3.375" customWidth="1"/>
    <col min="13" max="13" width="10.75" style="8" customWidth="1"/>
    <col min="14" max="14" width="3.375" customWidth="1"/>
  </cols>
  <sheetData>
    <row r="1" spans="1:14" ht="13.5" customHeight="1"/>
    <row r="2" spans="1:14" ht="13.5" customHeight="1">
      <c r="A2" s="18" t="s">
        <v>3</v>
      </c>
      <c r="B2" s="19"/>
      <c r="C2" s="20"/>
      <c r="D2" s="19"/>
      <c r="E2" s="20"/>
      <c r="F2" s="19"/>
      <c r="G2" s="20"/>
      <c r="H2" s="19"/>
      <c r="I2" s="20"/>
      <c r="J2" s="19"/>
      <c r="K2" s="20"/>
      <c r="L2" s="19"/>
      <c r="M2" s="20"/>
      <c r="N2" s="19"/>
    </row>
    <row r="3" spans="1:14" ht="13.5" customHeight="1">
      <c r="A3" s="21" t="s">
        <v>4</v>
      </c>
      <c r="B3" s="13"/>
      <c r="C3" s="14"/>
      <c r="D3" s="13"/>
      <c r="E3" s="14"/>
      <c r="F3" s="13"/>
      <c r="G3" s="14"/>
      <c r="H3" s="13"/>
      <c r="I3" s="14"/>
      <c r="J3" s="13"/>
      <c r="K3" s="14"/>
      <c r="L3" s="13"/>
      <c r="M3" s="14"/>
      <c r="N3" s="13"/>
    </row>
    <row r="4" spans="1:14" ht="13.5" customHeight="1">
      <c r="A4" s="22" t="s">
        <v>5</v>
      </c>
      <c r="B4" s="13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</row>
    <row r="5" spans="1:14" ht="13.5" customHeight="1">
      <c r="A5" s="13"/>
      <c r="B5" s="13"/>
      <c r="C5" s="14"/>
      <c r="D5" s="13"/>
      <c r="E5" s="14"/>
      <c r="F5" s="13"/>
      <c r="G5" s="14"/>
      <c r="H5" s="13"/>
      <c r="I5" s="14"/>
      <c r="J5" s="13"/>
      <c r="K5" s="14"/>
      <c r="L5" s="13"/>
      <c r="M5" s="14"/>
      <c r="N5" s="13"/>
    </row>
    <row r="6" spans="1:14" ht="15" customHeight="1">
      <c r="A6" s="27"/>
      <c r="B6" s="28"/>
      <c r="C6" s="29"/>
      <c r="D6" s="28"/>
      <c r="E6" s="27"/>
      <c r="F6" s="28"/>
      <c r="G6" s="27"/>
      <c r="H6" s="28"/>
      <c r="I6" s="27"/>
      <c r="J6" s="28"/>
      <c r="K6" s="27"/>
      <c r="L6" s="28"/>
      <c r="M6" s="29" t="s">
        <v>6</v>
      </c>
      <c r="N6" s="27"/>
    </row>
    <row r="7" spans="1:14" ht="13.5" customHeight="1">
      <c r="A7" s="23" t="s">
        <v>0</v>
      </c>
      <c r="B7" s="24"/>
      <c r="C7" s="25">
        <v>2013</v>
      </c>
      <c r="D7" s="26"/>
      <c r="E7" s="23">
        <v>2014</v>
      </c>
      <c r="F7" s="24"/>
      <c r="G7" s="23">
        <v>2015</v>
      </c>
      <c r="H7" s="24"/>
      <c r="I7" s="23">
        <v>2016</v>
      </c>
      <c r="J7" s="24"/>
      <c r="K7" s="23">
        <v>2017</v>
      </c>
      <c r="L7" s="24"/>
      <c r="M7" s="23" t="s">
        <v>7</v>
      </c>
      <c r="N7" s="23"/>
    </row>
    <row r="8" spans="1:14" ht="3.75" customHeight="1">
      <c r="A8" s="1"/>
      <c r="B8" s="1"/>
      <c r="C8" s="9"/>
      <c r="D8" s="1"/>
      <c r="E8" s="9"/>
      <c r="F8" s="1"/>
      <c r="G8" s="9"/>
      <c r="H8" s="1"/>
      <c r="I8" s="9"/>
      <c r="J8" s="1"/>
      <c r="K8" s="9"/>
      <c r="L8" s="1"/>
      <c r="M8" s="9"/>
      <c r="N8" s="1"/>
    </row>
    <row r="9" spans="1:14" ht="13.5" customHeight="1">
      <c r="A9" s="13"/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</row>
    <row r="10" spans="1:14" ht="13.5" customHeight="1">
      <c r="A10" s="4" t="s">
        <v>8</v>
      </c>
      <c r="B10" s="2"/>
      <c r="C10" s="10">
        <v>81</v>
      </c>
      <c r="D10" s="5"/>
      <c r="E10" s="10">
        <v>81</v>
      </c>
      <c r="F10" s="5"/>
      <c r="G10" s="10">
        <v>81</v>
      </c>
      <c r="H10" s="5"/>
      <c r="I10" s="10">
        <v>81</v>
      </c>
      <c r="J10" s="2"/>
      <c r="K10" s="10">
        <v>81</v>
      </c>
      <c r="L10" s="2"/>
      <c r="M10" s="17">
        <f>(K10/I10-1)*100</f>
        <v>0</v>
      </c>
      <c r="N10" s="2"/>
    </row>
    <row r="11" spans="1:14" ht="13.5" customHeight="1">
      <c r="A11" s="13"/>
      <c r="B11" s="13"/>
      <c r="C11" s="14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3"/>
    </row>
    <row r="12" spans="1:14" ht="13.5" customHeight="1">
      <c r="A12" s="4" t="s">
        <v>9</v>
      </c>
      <c r="B12" s="2"/>
      <c r="C12" s="10"/>
      <c r="D12" s="5"/>
      <c r="E12" s="10"/>
      <c r="F12" s="5"/>
      <c r="G12" s="10"/>
      <c r="H12" s="5"/>
      <c r="I12" s="10"/>
      <c r="J12" s="2"/>
      <c r="K12" s="10"/>
      <c r="L12" s="2"/>
      <c r="M12" s="10"/>
      <c r="N12" s="2"/>
    </row>
    <row r="13" spans="1:14" ht="13.5" customHeight="1">
      <c r="A13" s="2"/>
      <c r="B13" s="2" t="s">
        <v>1</v>
      </c>
      <c r="C13" s="12">
        <v>138039</v>
      </c>
      <c r="D13" s="7"/>
      <c r="E13" s="11">
        <v>118862</v>
      </c>
      <c r="F13" s="7"/>
      <c r="G13" s="11">
        <v>147704</v>
      </c>
      <c r="H13" s="7"/>
      <c r="I13" s="11">
        <v>161540</v>
      </c>
      <c r="J13" s="2"/>
      <c r="K13" s="11">
        <v>112661</v>
      </c>
      <c r="L13" s="2"/>
      <c r="M13" s="17">
        <f t="shared" ref="M13:M15" si="0">(K13/I13-1)*100</f>
        <v>-30.258140398662871</v>
      </c>
      <c r="N13" s="2"/>
    </row>
    <row r="14" spans="1:14" ht="13.5" customHeight="1">
      <c r="A14" s="2"/>
      <c r="B14" s="2" t="s">
        <v>2</v>
      </c>
      <c r="C14" s="11">
        <v>140260</v>
      </c>
      <c r="D14" s="7"/>
      <c r="E14" s="11">
        <v>122802</v>
      </c>
      <c r="F14" s="7"/>
      <c r="G14" s="11">
        <v>127508</v>
      </c>
      <c r="H14" s="7"/>
      <c r="I14" s="11">
        <v>148794</v>
      </c>
      <c r="J14" s="2"/>
      <c r="K14" s="11">
        <v>127414</v>
      </c>
      <c r="L14" s="2"/>
      <c r="M14" s="17">
        <f t="shared" si="0"/>
        <v>-14.368858959366637</v>
      </c>
      <c r="N14" s="2"/>
    </row>
    <row r="15" spans="1:14" ht="13.5" customHeight="1">
      <c r="A15" s="2"/>
      <c r="B15" s="2" t="s">
        <v>13</v>
      </c>
      <c r="C15" s="11">
        <v>45228</v>
      </c>
      <c r="D15" s="7"/>
      <c r="E15" s="11">
        <v>40822</v>
      </c>
      <c r="F15" s="7"/>
      <c r="G15" s="11">
        <v>60921</v>
      </c>
      <c r="H15" s="7"/>
      <c r="I15" s="11">
        <v>73493</v>
      </c>
      <c r="J15" s="2"/>
      <c r="K15" s="11">
        <v>58445</v>
      </c>
      <c r="L15" s="2"/>
      <c r="M15" s="17">
        <f t="shared" si="0"/>
        <v>-20.475419427700594</v>
      </c>
      <c r="N15" s="2"/>
    </row>
    <row r="16" spans="1:14" ht="12" customHeight="1">
      <c r="A16" s="2"/>
      <c r="B16" s="2"/>
      <c r="C16" s="12"/>
      <c r="D16" s="6"/>
      <c r="E16" s="12"/>
      <c r="F16" s="6"/>
      <c r="G16" s="12"/>
      <c r="H16" s="6"/>
      <c r="I16" s="12"/>
      <c r="J16" s="2"/>
      <c r="K16" s="12"/>
      <c r="L16" s="2"/>
      <c r="M16" s="12"/>
      <c r="N16" s="2"/>
    </row>
    <row r="17" spans="1:16" ht="13.5" customHeight="1">
      <c r="A17" s="3" t="s">
        <v>10</v>
      </c>
      <c r="B17" s="2"/>
      <c r="C17" s="10"/>
      <c r="D17" s="5"/>
      <c r="E17" s="10"/>
      <c r="F17" s="5"/>
      <c r="G17" s="10"/>
      <c r="H17" s="5"/>
      <c r="I17" s="10"/>
      <c r="K17" s="10"/>
      <c r="M17" s="10"/>
    </row>
    <row r="18" spans="1:16" ht="13.5" customHeight="1">
      <c r="A18" s="2"/>
      <c r="B18" s="2" t="s">
        <v>1</v>
      </c>
      <c r="C18" s="12">
        <v>92604</v>
      </c>
      <c r="D18" s="6"/>
      <c r="E18" s="12">
        <v>77545</v>
      </c>
      <c r="F18" s="6"/>
      <c r="G18" s="12">
        <v>70487</v>
      </c>
      <c r="H18" s="6"/>
      <c r="I18" s="12">
        <v>69059</v>
      </c>
      <c r="K18" s="12">
        <v>61895</v>
      </c>
      <c r="M18" s="17">
        <f t="shared" ref="M18:M20" si="1">(K18/I18-1)*100</f>
        <v>-10.37373839760205</v>
      </c>
    </row>
    <row r="19" spans="1:16" ht="13.5" customHeight="1">
      <c r="A19" s="2"/>
      <c r="B19" s="2" t="s">
        <v>2</v>
      </c>
      <c r="C19" s="12">
        <v>93820</v>
      </c>
      <c r="D19" s="6"/>
      <c r="E19" s="12">
        <v>80243</v>
      </c>
      <c r="F19" s="6"/>
      <c r="G19" s="12">
        <v>69373</v>
      </c>
      <c r="H19" s="6"/>
      <c r="I19" s="12">
        <v>67160</v>
      </c>
      <c r="K19" s="12">
        <v>61127</v>
      </c>
      <c r="M19" s="17">
        <f t="shared" si="1"/>
        <v>-8.9830256104824322</v>
      </c>
    </row>
    <row r="20" spans="1:16" ht="13.5" customHeight="1">
      <c r="A20" s="2"/>
      <c r="B20" s="2" t="s">
        <v>13</v>
      </c>
      <c r="C20" s="12">
        <v>25684</v>
      </c>
      <c r="D20" s="6"/>
      <c r="E20" s="12">
        <v>23105</v>
      </c>
      <c r="F20" s="6"/>
      <c r="G20" s="12">
        <v>24376</v>
      </c>
      <c r="H20" s="6"/>
      <c r="I20" s="12">
        <v>26283</v>
      </c>
      <c r="K20" s="12">
        <v>27065</v>
      </c>
      <c r="M20" s="17">
        <f t="shared" si="1"/>
        <v>2.9753072328120744</v>
      </c>
    </row>
    <row r="21" spans="1:16" ht="12" customHeight="1">
      <c r="A21" s="2"/>
      <c r="B21" s="2"/>
      <c r="C21" s="12"/>
      <c r="D21" s="6"/>
      <c r="E21" s="12"/>
      <c r="F21" s="6"/>
      <c r="G21" s="12"/>
      <c r="H21" s="6"/>
      <c r="I21" s="12"/>
      <c r="K21" s="12"/>
      <c r="M21" s="12"/>
    </row>
    <row r="22" spans="1:16" ht="13.5" customHeight="1">
      <c r="A22" s="3" t="s">
        <v>12</v>
      </c>
      <c r="B22" s="2"/>
      <c r="C22" s="10"/>
      <c r="D22" s="5"/>
      <c r="E22" s="10"/>
      <c r="F22" s="5"/>
      <c r="G22" s="10"/>
      <c r="H22" s="5"/>
      <c r="I22" s="10"/>
      <c r="K22" s="10"/>
      <c r="M22" s="10"/>
    </row>
    <row r="23" spans="1:16" ht="13.5" customHeight="1">
      <c r="A23" s="2"/>
      <c r="B23" s="2" t="s">
        <v>1</v>
      </c>
      <c r="C23" s="12">
        <v>45435</v>
      </c>
      <c r="D23" s="6"/>
      <c r="E23" s="12">
        <v>41317</v>
      </c>
      <c r="F23" s="6"/>
      <c r="G23" s="12">
        <v>77217</v>
      </c>
      <c r="H23" s="6"/>
      <c r="I23" s="12">
        <v>92481</v>
      </c>
      <c r="K23" s="12">
        <v>50766</v>
      </c>
      <c r="M23" s="17">
        <f t="shared" ref="M23:M25" si="2">(K23/I23-1)*100</f>
        <v>-45.106562429039478</v>
      </c>
    </row>
    <row r="24" spans="1:16" ht="13.5" customHeight="1">
      <c r="A24" s="2"/>
      <c r="B24" s="2" t="s">
        <v>2</v>
      </c>
      <c r="C24" s="12">
        <v>46440</v>
      </c>
      <c r="D24" s="6"/>
      <c r="E24" s="12">
        <v>42559</v>
      </c>
      <c r="F24" s="6"/>
      <c r="G24" s="12">
        <v>58135</v>
      </c>
      <c r="H24" s="6"/>
      <c r="I24" s="12">
        <v>81634</v>
      </c>
      <c r="K24" s="12">
        <v>66287</v>
      </c>
      <c r="M24" s="17">
        <f t="shared" si="2"/>
        <v>-18.799764803880738</v>
      </c>
      <c r="P24" s="13"/>
    </row>
    <row r="25" spans="1:16" ht="13.5" customHeight="1">
      <c r="A25" s="2"/>
      <c r="B25" s="2" t="s">
        <v>13</v>
      </c>
      <c r="C25" s="12">
        <v>19554</v>
      </c>
      <c r="D25" s="6"/>
      <c r="E25" s="12">
        <v>17717</v>
      </c>
      <c r="F25" s="6"/>
      <c r="G25" s="12">
        <v>36545</v>
      </c>
      <c r="H25" s="6"/>
      <c r="I25" s="12">
        <v>47210</v>
      </c>
      <c r="K25" s="12">
        <v>31380</v>
      </c>
      <c r="M25" s="17">
        <f t="shared" si="2"/>
        <v>-33.531031561109934</v>
      </c>
    </row>
    <row r="26" spans="1:16" ht="13.5" customHeight="1"/>
    <row r="27" spans="1:16" s="13" customFormat="1" ht="15" customHeight="1">
      <c r="A27" s="15" t="s">
        <v>11</v>
      </c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</sheetData>
  <mergeCells count="14">
    <mergeCell ref="A7:B7"/>
    <mergeCell ref="A6:B6"/>
    <mergeCell ref="C6:D6"/>
    <mergeCell ref="C7:D7"/>
    <mergeCell ref="E6:F6"/>
    <mergeCell ref="E7:F7"/>
    <mergeCell ref="K6:L6"/>
    <mergeCell ref="K7:L7"/>
    <mergeCell ref="M6:N6"/>
    <mergeCell ref="M7:N7"/>
    <mergeCell ref="G6:H6"/>
    <mergeCell ref="G7:H7"/>
    <mergeCell ref="I6:J6"/>
    <mergeCell ref="I7:J7"/>
  </mergeCells>
  <printOptions horizontalCentered="1"/>
  <pageMargins left="0.5" right="0.25" top="0.5" bottom="0.5" header="0.3" footer="0.3"/>
  <pageSetup orientation="landscape" r:id="rId1"/>
  <headerFooter alignWithMargins="0">
    <oddFooter>&amp;R&amp;"Arial,Regular"&amp;8Page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Short</dc:creator>
  <cp:lastModifiedBy>AOUSC</cp:lastModifiedBy>
  <cp:lastPrinted>2017-11-17T18:00:08Z</cp:lastPrinted>
  <dcterms:created xsi:type="dcterms:W3CDTF">2017-11-15T20:30:18Z</dcterms:created>
  <dcterms:modified xsi:type="dcterms:W3CDTF">2018-01-24T13:52:20Z</dcterms:modified>
</cp:coreProperties>
</file>